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55" windowHeight="12735"/>
  </bookViews>
  <sheets>
    <sheet name="B. AVION" sheetId="3" r:id="rId1"/>
    <sheet name="GESTIONES" sheetId="21" r:id="rId2"/>
    <sheet name="LABORATORIO" sheetId="8" r:id="rId3"/>
    <sheet name="DR. DANTE " sheetId="12" r:id="rId4"/>
    <sheet name="F. REVOV." sheetId="16" r:id="rId5"/>
    <sheet name="DR. ULISES" sheetId="24" r:id="rId6"/>
  </sheets>
  <definedNames>
    <definedName name="_xlnm._FilterDatabase" localSheetId="3" hidden="1">'DR. DANTE '!$A$1:$I$5</definedName>
    <definedName name="_GoBack" localSheetId="4">'F. REVOV.'!#REF!</definedName>
  </definedNames>
  <calcPr calcId="125725"/>
</workbook>
</file>

<file path=xl/calcChain.xml><?xml version="1.0" encoding="utf-8"?>
<calcChain xmlns="http://schemas.openxmlformats.org/spreadsheetml/2006/main">
  <c r="I49" i="12"/>
  <c r="H93" i="16"/>
  <c r="O26" i="3"/>
  <c r="H33" i="16"/>
  <c r="H19"/>
  <c r="H85"/>
  <c r="H75"/>
  <c r="H61"/>
  <c r="H51"/>
  <c r="I32" i="12"/>
  <c r="I18"/>
</calcChain>
</file>

<file path=xl/sharedStrings.xml><?xml version="1.0" encoding="utf-8"?>
<sst xmlns="http://schemas.openxmlformats.org/spreadsheetml/2006/main" count="628" uniqueCount="424">
  <si>
    <t>REGRESO</t>
  </si>
  <si>
    <t>BOLETOS DE AVION</t>
  </si>
  <si>
    <t>VISTA HERMOSA</t>
  </si>
  <si>
    <t>NOMBRE</t>
  </si>
  <si>
    <t>MOTIVO</t>
  </si>
  <si>
    <t>DOMICILIO</t>
  </si>
  <si>
    <t>TELEFONO</t>
  </si>
  <si>
    <t>CANTIDAD</t>
  </si>
  <si>
    <t>SAN JOSE VIEJO</t>
  </si>
  <si>
    <t>RELACION DE APOYOS OTORGADOS A PERSONAS DE ESCASOS RECURSOS</t>
  </si>
  <si>
    <t>TEL.</t>
  </si>
  <si>
    <t>COSTO</t>
  </si>
  <si>
    <t>NOMBRE DEL BENEFICIADO</t>
  </si>
  <si>
    <t>NO. OFICIO</t>
  </si>
  <si>
    <t>NOMBRE DEL BENEFICIARIO</t>
  </si>
  <si>
    <t>NO. BOLETOS</t>
  </si>
  <si>
    <t>SALIDA</t>
  </si>
  <si>
    <t>NO.OFICIO</t>
  </si>
  <si>
    <t>ZACATAL</t>
  </si>
  <si>
    <t>BENEFICIADO</t>
  </si>
  <si>
    <t xml:space="preserve">                                                                                       DR. DANTE</t>
  </si>
  <si>
    <t>RELACION DE APOYOS RADIOLOGICOS OTORGADOS A PERSONAS DE ESCASOS RECURSOS</t>
  </si>
  <si>
    <t>CONCEPTO</t>
  </si>
  <si>
    <t>NO</t>
  </si>
  <si>
    <t xml:space="preserve">        CON ESTUDIOS DE LABORATORIO   </t>
  </si>
  <si>
    <t>NO.OFICO</t>
  </si>
  <si>
    <t>NO.</t>
  </si>
  <si>
    <t>FECHA</t>
  </si>
  <si>
    <t>LOCALIDAD</t>
  </si>
  <si>
    <t>IMPORTE</t>
  </si>
  <si>
    <t>APOYO</t>
  </si>
  <si>
    <t>LAS VEREDAS</t>
  </si>
  <si>
    <t>CURP</t>
  </si>
  <si>
    <t>H. XII AYUNTAMIENTO DE LOS CABOS</t>
  </si>
  <si>
    <t>"LABORATORIO"</t>
  </si>
  <si>
    <t>XII. AYUNTAMIENTO DE LOS CABOS B. C.S.</t>
  </si>
  <si>
    <t>H. XII. AYUNTAMIENTO DE LOS CABOS B.C.S.</t>
  </si>
  <si>
    <t>JOSE FRANCISCO TAPIA PALAFOX</t>
  </si>
  <si>
    <t>ROSARITO</t>
  </si>
  <si>
    <t>2 REDONDOS</t>
  </si>
  <si>
    <t>SJD</t>
  </si>
  <si>
    <t>MEX</t>
  </si>
  <si>
    <t>FIDELA ARIPEZ OJEDA</t>
  </si>
  <si>
    <t>AIOF670524MBSRJD01</t>
  </si>
  <si>
    <t>5 DE FEBRERO</t>
  </si>
  <si>
    <t>SANTA ROSA</t>
  </si>
  <si>
    <t>FRACC. VILLAS DE CORTEZ</t>
  </si>
  <si>
    <t>AMP. SANTA ROSA</t>
  </si>
  <si>
    <t>GAMB760628MTSRDR05</t>
  </si>
  <si>
    <t>PUERTO NUEVO</t>
  </si>
  <si>
    <t>BUENOS AIRES</t>
  </si>
  <si>
    <t>MIRAFLORES</t>
  </si>
  <si>
    <t>VILLAS DE CORTEZ</t>
  </si>
  <si>
    <t>1 REDONDO</t>
  </si>
  <si>
    <t>AMP. VISTA HERMOSA</t>
  </si>
  <si>
    <t>LOMAS DEL ROSARITO</t>
  </si>
  <si>
    <t>MESA COLORADA</t>
  </si>
  <si>
    <t>ALMA OLIVIA ALVAREZ GARCIA</t>
  </si>
  <si>
    <t>VICENTE MUÑOZ GONZALEZ</t>
  </si>
  <si>
    <t>SAN BERNABE</t>
  </si>
  <si>
    <t>MARIA DEL ROSARIO OLIVAS BARAJAS</t>
  </si>
  <si>
    <t>OIBR560917MSLLRS09</t>
  </si>
  <si>
    <t>AMP. ZACATAL</t>
  </si>
  <si>
    <t>ANA KAREN ANGULO CAMPOS Y NIÑO ANTWAN EMILIANO RIVERA ANGULO</t>
  </si>
  <si>
    <t>TIJ</t>
  </si>
  <si>
    <t xml:space="preserve">          DESTINO</t>
  </si>
  <si>
    <t>ULTRASONIDO PELVICO</t>
  </si>
  <si>
    <t>NORMA ALICIA BURGOIN ALMANZA</t>
  </si>
  <si>
    <t>BUAN741202MBSRLR03</t>
  </si>
  <si>
    <t>OBSERVACION</t>
  </si>
  <si>
    <t>LAX</t>
  </si>
  <si>
    <t>ABIERTO</t>
  </si>
  <si>
    <t>MARIA GUADALUPE GONZALEZ DUARTE</t>
  </si>
  <si>
    <t>GODG741227MBSNRD09</t>
  </si>
  <si>
    <t>JAIME AGUIRRE AYALA</t>
  </si>
  <si>
    <t>AUAJ650314HMNGYM06</t>
  </si>
  <si>
    <t>SANTA ANITA</t>
  </si>
  <si>
    <t>ABRIL</t>
  </si>
  <si>
    <t>DMS/159/16</t>
  </si>
  <si>
    <t>SOFIA MIRANDA LUCERO</t>
  </si>
  <si>
    <t>APOYO CON 50 % DE TOMOGRAFIA ABDOMINAL CONTRASTADA A FAVOR DE SU HERMANO HECTOR MIRANDA AMADOR</t>
  </si>
  <si>
    <t>MILS730819MBSRCF01</t>
  </si>
  <si>
    <t>CADUAÑO</t>
  </si>
  <si>
    <t>DMS/161/16</t>
  </si>
  <si>
    <t>ROSALVA VERONICA ALBAÑEZ CARBALLO</t>
  </si>
  <si>
    <t>APOYO CON 50 % DE RESONANCIA MAGNETICA DE COLUMNA LUMBAR SIMPLE</t>
  </si>
  <si>
    <t>AACR710910MBSLRS07</t>
  </si>
  <si>
    <t>LOMAS DEL SOL</t>
  </si>
  <si>
    <t>CLAUDIO VAZQUEZ MACARIO</t>
  </si>
  <si>
    <t>VAMC650214HPCZL00</t>
  </si>
  <si>
    <t>DMS/175/16</t>
  </si>
  <si>
    <t>APOYO CON ULTRASONIDO ABDOMEN-PELVIS  A FAVOR DE SU MADRE FRANCISCA DUARTE CASTRO</t>
  </si>
  <si>
    <t>FONDO REVOLVENTE FOLIO: 2339</t>
  </si>
  <si>
    <t>F. ELABORACION    07/04/16</t>
  </si>
  <si>
    <t>OSCAR BAÑAGA NAVARRO</t>
  </si>
  <si>
    <t xml:space="preserve">APOYO CON ESTUDIO DE ECOCARDIOGRAMA </t>
  </si>
  <si>
    <t>BANO630211HBSXVS03</t>
  </si>
  <si>
    <t>LA CHOYA</t>
  </si>
  <si>
    <t>ALEXIS E. ESCOBAR PEREZ</t>
  </si>
  <si>
    <t>APOYO PARA REALIZARLE ESTUDIO DE TAMIZ A SU HIJO RN YA QUE EN EL HOSPITAL NO SE LE PUDO REALIZAR DEBIDO A QUE POR EL MOMENTO NO CONTABAN CON DICHO ESTUDIO</t>
  </si>
  <si>
    <t>EOPA920721HBSSRL02</t>
  </si>
  <si>
    <t>TERESA JASMIN HUERTA RODRIGUEZ</t>
  </si>
  <si>
    <t>APOYO PARA MEDICAMENTOS QUE REQUIERE SU HIJA BRITTANY GPE. GARCIA HUERTA</t>
  </si>
  <si>
    <t>HURT961014MBRDR12</t>
  </si>
  <si>
    <t>JESUS NATANAEL FAJARDO ZAVALA</t>
  </si>
  <si>
    <t>APOYO ECONOMICO PARA COMPRA DE MEDICAMENTO</t>
  </si>
  <si>
    <t>FAZJ/801106HSLJVS05</t>
  </si>
  <si>
    <t>JOSEFINA VICTORIO OJEDA</t>
  </si>
  <si>
    <t>APOYO ECONOMICO PARA CONSULTA CON INTERNISTA</t>
  </si>
  <si>
    <t>VIOJ530113MBSCJS06</t>
  </si>
  <si>
    <t>SANTA CATARINA</t>
  </si>
  <si>
    <t>APOYO ECONOMICO PARA CONSULTA CON EL PSIQUIATRA</t>
  </si>
  <si>
    <t>TAPF590901HSPLR02</t>
  </si>
  <si>
    <t>JAIME ELIOT PAYEN IZABAL</t>
  </si>
  <si>
    <t>PAIJ510219HBSYZM01</t>
  </si>
  <si>
    <t>PUERTA REAL</t>
  </si>
  <si>
    <t>MARIA CONCEPCION LAVEGA</t>
  </si>
  <si>
    <t>APOYO ECONOMICO PARA CITA MEDICA CON UROLOGO A FAVOR DE ANDRES MAGALLANES MONTERO</t>
  </si>
  <si>
    <t>LARC491208MSLVSN05</t>
  </si>
  <si>
    <t>ALICIA VERDUGO GONZALEZ</t>
  </si>
  <si>
    <t>APOYO ECONOMICO PARA MEDICAMENTO CELEBREX</t>
  </si>
  <si>
    <t>VEGA540813MBSRNL01</t>
  </si>
  <si>
    <t>ESPERANZA AMELIA ROBLERO PEREZ</t>
  </si>
  <si>
    <t>APOYO PARA MEDICAMENTO DE LA SRA. ESPERANZA Y NIÑO OSMI EMANUEL ROBLERO PEREZ, DE 7 AÑOS DE EDAD</t>
  </si>
  <si>
    <t>ROPE610628MCSBRS02</t>
  </si>
  <si>
    <t>MAURICIO CASTRO</t>
  </si>
  <si>
    <t>MARIA CRISTINA LECHUGA MAGALLANES</t>
  </si>
  <si>
    <t>APOYO PARA MEDICAMENTO CONTROLADO TOFRANIL GRAGEAS DE 25 MGS</t>
  </si>
  <si>
    <t>LEMC731206MCLCGR03</t>
  </si>
  <si>
    <t>DMS/182/16</t>
  </si>
  <si>
    <t>JESUS RENATO DE ALBA GONZALEZ</t>
  </si>
  <si>
    <t>RX DE CADERA (2) PROYECCIONES Y RX DE RODILLA (2) PROYECCIONES</t>
  </si>
  <si>
    <t>GOOL821108MBSNJS04</t>
  </si>
  <si>
    <t>DMS/185/16</t>
  </si>
  <si>
    <t>ROSALIO GONZALEZ MALDONADO</t>
  </si>
  <si>
    <t>50% DE TAC DE CRANEO CONTRASTADA A FAVOR DE SU HERMANO ROSALIO GONZALEZ MALDONADO</t>
  </si>
  <si>
    <t>GOMJ720821MDGNLN08</t>
  </si>
  <si>
    <t>CANGREJOS II</t>
  </si>
  <si>
    <t>DMS/198/2016</t>
  </si>
  <si>
    <t>JUANA ABARCA FLORES</t>
  </si>
  <si>
    <t xml:space="preserve">FTA-ABS, A FAVOR DE SU HIJA  CECILIA HERNANDEZ ABARCA, </t>
  </si>
  <si>
    <t>AAFJ540508MGRBLN02</t>
  </si>
  <si>
    <t>8 DE OCTUBRE</t>
  </si>
  <si>
    <t>DMS/196/2016</t>
  </si>
  <si>
    <t>FABIOLA MARISOL JIMENEZ GOMEZ</t>
  </si>
  <si>
    <t>TRANSFERRINA Y PREALBUMINA, A FAVOR DE SU HIJA MARIA ESTHER CESEÑA JIMENTEZ, DE 5 AÑOS DE EDAD</t>
  </si>
  <si>
    <t>JIGF870918MBSMMB09</t>
  </si>
  <si>
    <t>DMS/193/16</t>
  </si>
  <si>
    <t>ALICIA TOVAR CASTRO</t>
  </si>
  <si>
    <t xml:space="preserve">US DOPPLER </t>
  </si>
  <si>
    <t>TOCA470329MGRVSL15</t>
  </si>
  <si>
    <t>DMS/194/16</t>
  </si>
  <si>
    <t>LEYDA GARCIA BARAJAS</t>
  </si>
  <si>
    <t>CARIOTIPO A FAVOR DE SU HIJA EVELYN JANETH ROMERO BARAJAS, DE 9 AÑOS DE EDAD</t>
  </si>
  <si>
    <t>BAVA871124MBSRLN08</t>
  </si>
  <si>
    <t>DMS/195/16</t>
  </si>
  <si>
    <t>ROMUALDA OROZCO HERNANDEZ</t>
  </si>
  <si>
    <t>CA 15-3</t>
  </si>
  <si>
    <t>OOHR600207MMMRRRM08</t>
  </si>
  <si>
    <t>TIERRA Y LIBERTAD</t>
  </si>
  <si>
    <t>DANIEL VAZQUEZ ORTEGA</t>
  </si>
  <si>
    <t>SOLICITUD DE REVISION MEDICA</t>
  </si>
  <si>
    <t>VAOD730514HMCZRN03</t>
  </si>
  <si>
    <t>SE GESTIONO REVISION MEDICA EN EL DIF MUNICIPAL</t>
  </si>
  <si>
    <t>DMS/201/16</t>
  </si>
  <si>
    <t>JOVITA BORJON CORRAL</t>
  </si>
  <si>
    <t>PORCENTAJE PARA TAC DE CUELLO</t>
  </si>
  <si>
    <t>MARIA RANULFA MEJIA LOMELI</t>
  </si>
  <si>
    <t>APOYO ECONOMICO PARA COMPRA DE FITOESTIMULINA CREMA PARA SU SRA. MADRE NICASIA LOMELI VALDERRAIN DE 81 AÑOS DE EDAD</t>
  </si>
  <si>
    <t>MELR750227MBSJMN05</t>
  </si>
  <si>
    <t>APOYO PARA COMPRA DE MEDICAMENTO CLONAZEPAM</t>
  </si>
  <si>
    <t>MUGN810622HPLXNC00</t>
  </si>
  <si>
    <t>VERONICA OJEDA ARIPEZ</t>
  </si>
  <si>
    <t>APOYO PARA COMPRA DE MEDICAMENTO ARTROBEN SPARY Y KANKA PARA SU NIETO JUAN FRANCISCO FLORES MARQUEZ</t>
  </si>
  <si>
    <t>OEAV670614MBSJRR07</t>
  </si>
  <si>
    <t>MARIA DEL ROSARIO MONTAÑO CASTRO</t>
  </si>
  <si>
    <t>APOYO PARA PAGO DE CONSULTA CON EL INTERNISTA PARA SU HIJA MAYRA MEJIA MONTAÑO, DE 18 AÑOS DE EDAD.</t>
  </si>
  <si>
    <t>MOCR760310MBSNSS03</t>
  </si>
  <si>
    <t>LA RIBERA</t>
  </si>
  <si>
    <t>MINERVA CORTEZ HERRERA</t>
  </si>
  <si>
    <t>APOYO ECONOMICO PARA TIRAS REACTIVAS PARA CHECAR GLUCOSA DE SU HIJA NANCY CESEÑA CORTEZ</t>
  </si>
  <si>
    <t>COHM590118MMSRRN02</t>
  </si>
  <si>
    <t>LUIS DONALDO</t>
  </si>
  <si>
    <t>ALMA FRANCISCA VALENZUELA PARRA</t>
  </si>
  <si>
    <t>APOYO PARA COMPRAR DE MEDICAMENTO ATEMPERATOR PARA SU SOBRINA ADAIL VALENZUELA MEDINA DE 4 AÑOS DE EDAD</t>
  </si>
  <si>
    <t>VAPA641206MSLLRL09</t>
  </si>
  <si>
    <t>APOYO PARA MEDICAMENTO EPAMIN PARA SU HIJO JESUS ABEL LUGO OLIVAS</t>
  </si>
  <si>
    <t>MARIA AMADA MORENO RAMOS</t>
  </si>
  <si>
    <t xml:space="preserve">APOYO PARA MEDICAMENTO RISPERIDONA Y OLANZAPINA PARA SU HIJO JOSE CARLOS LOPEZ MORENO, DE 21 AÑOS DE EDAD </t>
  </si>
  <si>
    <t>MORA710913MBSRMM03</t>
  </si>
  <si>
    <t>APOYO CON EL 50 % PARA PROTESIS DENTAL</t>
  </si>
  <si>
    <t>EL ZACATAL</t>
  </si>
  <si>
    <t>RAMONA MORENO RAMOS</t>
  </si>
  <si>
    <t>MORR670819MBSRMM06</t>
  </si>
  <si>
    <t>DMS/210/16</t>
  </si>
  <si>
    <t>ANA KARINA ANTONIO REYES</t>
  </si>
  <si>
    <t xml:space="preserve">APOYO CON EL 50% DE TAC DE CRANEO SIMPLE Y CONTRASTADA </t>
  </si>
  <si>
    <t>AORA921127MGTNYN07</t>
  </si>
  <si>
    <t>LOS CANGREJOS</t>
  </si>
  <si>
    <t>MAYO</t>
  </si>
  <si>
    <t>DMS/216/16</t>
  </si>
  <si>
    <t>MARIA ELENA OJEDA ARIPEZ</t>
  </si>
  <si>
    <t>TAC  DE CRANEO SIMPLE A FAVOR DEL JOVEN LUIS FELIPE CARRILLO OJEDA, DE 17 AÑOS DE EDAD</t>
  </si>
  <si>
    <t>OEAE750115MBSJRL06</t>
  </si>
  <si>
    <t>MARIA DE JESUS CARDENAS SOTO</t>
  </si>
  <si>
    <t>ORTOPANTOGRAFIA</t>
  </si>
  <si>
    <t>CASJ540621MSLRTS06</t>
  </si>
  <si>
    <t>ANA ROSA BUENDI A FLORES</t>
  </si>
  <si>
    <t>TAC DE CRANEO A FAVOR DEL NIÑO ISAIAS LOPEZ LOPEZ, DE 8 MESES DE EDAD</t>
  </si>
  <si>
    <t>BUFA520830MBSNLN06</t>
  </si>
  <si>
    <t>GUAYMITAS</t>
  </si>
  <si>
    <t>DMS/214/16</t>
  </si>
  <si>
    <t>YESICA TAMAYO RUIZ</t>
  </si>
  <si>
    <t>ULTRASONIDO OBSTETRICO A FAVOR DE ABRIL ALEXANDRA HERNANDEZ TAMAYO</t>
  </si>
  <si>
    <t>TARY810529MBSMZS08</t>
  </si>
  <si>
    <t>DMS/235/16</t>
  </si>
  <si>
    <t>FRANCISCO JAVIER OJEDA</t>
  </si>
  <si>
    <t>QSC, BHC Y EGO</t>
  </si>
  <si>
    <t>OEBF650816HBSJXR08</t>
  </si>
  <si>
    <t>MAYRA MANUELA CESEÑA CESEÑA</t>
  </si>
  <si>
    <t>PRESTAMO DE CAMA HOSPITALARIA PARA SU SRA. MADRE RITA CESEÑA AGUNDEZ, QUIEN SUFRIO UNA CAIDA Y RESULTO CON FRACTURA SUBCAPITAL EN CADERA IZQUIERDA</t>
  </si>
  <si>
    <t>CECM820610MBSSSY07</t>
  </si>
  <si>
    <t>SE LE APOYO CON CAMA HOSPITALARIA EN CALIDAD DE PRESTAMO</t>
  </si>
  <si>
    <t>DMS/247/16</t>
  </si>
  <si>
    <t>BLANCA ESTHER HERMOSILLO CESEÑA</t>
  </si>
  <si>
    <t xml:space="preserve">ULTRSONIDO OBSTETRICO A FAVOR DE CARMEN CECILIA NORZEGARAY </t>
  </si>
  <si>
    <t>HECB951031MBSRSN05</t>
  </si>
  <si>
    <t>DMS/255/16</t>
  </si>
  <si>
    <t>BERTHA ODILIA GARCIA MENDRANO</t>
  </si>
  <si>
    <t xml:space="preserve">ULTRSONIDO OBSTETRICO A FAVOR DE BRIANA CONCEPCION VARGAS BENSEMAN </t>
  </si>
  <si>
    <t>DMS/237/16</t>
  </si>
  <si>
    <t>GUADALUPE BAILON DORANTES</t>
  </si>
  <si>
    <t>RX DE HOMBRO DERECHO Y RX DE HUMERO DERECHO, A FAVOR DE SU SRA. MADRE MARGARITA DORANTES VENTURA, DE 72 AÑOS DE EDAD</t>
  </si>
  <si>
    <t>BADG890201MGRLRD02</t>
  </si>
  <si>
    <t>DMS/248/16</t>
  </si>
  <si>
    <t>MARIA DORINA SANCHEZ</t>
  </si>
  <si>
    <t>USG DE HIGADO Y VIAS BILIARES A FAVOR DE SU HIJO BRANDON DE LA ROSA SANCHEZ, DE 12 AÑOS DE EDAD</t>
  </si>
  <si>
    <t>SASD820109MMMNNNR00</t>
  </si>
  <si>
    <t>DMS/257/16</t>
  </si>
  <si>
    <t>ROSINA ALICIA AMADOR BURGOIN</t>
  </si>
  <si>
    <t xml:space="preserve">USG DE HIGADO Y VIAS BILIARES </t>
  </si>
  <si>
    <t>AABR480319MBSMRS04</t>
  </si>
  <si>
    <t>SANTIAGO</t>
  </si>
  <si>
    <t>DMS/263/16</t>
  </si>
  <si>
    <t>SUSANA  COSTICH COSTICH</t>
  </si>
  <si>
    <t>DENSITOMETRIA OSEA</t>
  </si>
  <si>
    <t>COCS700928MSRSSS08</t>
  </si>
  <si>
    <t>PALMAS</t>
  </si>
  <si>
    <t>DMS/242/16</t>
  </si>
  <si>
    <t>MARIA SANTOS AGUILAR Y NIÑO JAVIER EDUARDO SORIANO SANTOS</t>
  </si>
  <si>
    <t>SAAM761017MOCNGR01</t>
  </si>
  <si>
    <t>CITA DEL NIÑO EN EL HOSPITAL SHRINERS DE LOS ANGELES, CA.</t>
  </si>
  <si>
    <t>DMS/256/16</t>
  </si>
  <si>
    <t>GLORIBEY SOLORIO FLORES</t>
  </si>
  <si>
    <t>SOFG670612MMNLLL04</t>
  </si>
  <si>
    <t>CITA EL DIA 08 DE JUNIO DE 2016, EN EL HOSPITAL DE LA LUZ</t>
  </si>
  <si>
    <t>MANUELA CELIA PERPULI</t>
  </si>
  <si>
    <t>APOYO PARA PAGO DE UNA CONSULTA CON EL OTORRINOLARINGOLOGO PARA SU HIJO JESUA GAEL ZAPATA</t>
  </si>
  <si>
    <t>MAXM781021MDRYN05</t>
  </si>
  <si>
    <t>CARIBE INVI</t>
  </si>
  <si>
    <t>JOSE RICARDO VERA CRISTOBAL</t>
  </si>
  <si>
    <t>APOYO ECONOMICO PARA CERTIFICADO MEDICOS</t>
  </si>
  <si>
    <t>VECR740703HJCRRC01</t>
  </si>
  <si>
    <t>RANCHO ESCONDIDO</t>
  </si>
  <si>
    <t>ROSARIO NARCISA GARCIA MONTAÑO</t>
  </si>
  <si>
    <t>APOYO PARA MEDICAMENTO ARCOSIA</t>
  </si>
  <si>
    <t>GAMR700423MBSRNS05</t>
  </si>
  <si>
    <t>APOYO ECONOMICO PARA PAGO DE ESTUDIOS DE COLONOSCOPIA,ELECTROCARIOGRAMA, RX DE TORAX Y CISTOGRAMA, QUE REQUIERE SU HIJO JOSE DANIEL PERALTA ALVAREZ</t>
  </si>
  <si>
    <t>AAGA551028MBSLRL08</t>
  </si>
  <si>
    <t>PERLA UGUETH RODRIGUEZ RAMIREZ</t>
  </si>
  <si>
    <t>APOYO PARA TIRAS REACTIVAS POR PADECER DIABETES Y TIENE UN EMBARAZO DE 28 SEMANAS DE ALTO RIESGO</t>
  </si>
  <si>
    <t>RORP860321MBSDMR07</t>
  </si>
  <si>
    <t>VISTA HERMOSA PLUS</t>
  </si>
  <si>
    <t>OMAR FABRICIO COTA GASTELUM</t>
  </si>
  <si>
    <t>APOYO ECONOMICO PARA ESTUDIO DE PERFIL HORMONAL A FAVOR DE SU HIJA MAYRA GUADALUPE MEJIA MONTAÑO</t>
  </si>
  <si>
    <t>COGO740816HBST8M07</t>
  </si>
  <si>
    <t>RENE MEDINA NAVARRO</t>
  </si>
  <si>
    <t>APOYO ECONOMICO PARA COMPRA DE MEDICAMENTO PYLOPAC CAPS Y AVELOX</t>
  </si>
  <si>
    <t>MENR610510HBSDVN07</t>
  </si>
  <si>
    <t>BRISAS DEL PACIFICO</t>
  </si>
  <si>
    <t>JOSEFINA RODRIGUEZ OJEDA</t>
  </si>
  <si>
    <t xml:space="preserve">APOYO ECONOMICO PARA MEDICAMENTO GABAPENTINA </t>
  </si>
  <si>
    <t>ROOJ830706MBSDJS09</t>
  </si>
  <si>
    <t>ANA COTA RODRIGUEZ</t>
  </si>
  <si>
    <t>APOYO PARA MEDICAMENTOS LOSARTAN Y  AMLODIPINO QUE REQUIERE SU ESPOSO JUAN CARMELO ROMERO FLORES</t>
  </si>
  <si>
    <t>CORA700706MBSTDN04</t>
  </si>
  <si>
    <t>RUPERTO VELASCO HERNANDEZ</t>
  </si>
  <si>
    <t>APOYO PARA CONSULTA CON EL TRAUMATOLOGO</t>
  </si>
  <si>
    <t>VEHB790922HMLRP09</t>
  </si>
  <si>
    <t>COSTA DORADA</t>
  </si>
  <si>
    <t>YOVANA LUCERO GREEN</t>
  </si>
  <si>
    <t>APOYO PARA MEDICAMENTO MOXIFLOXACINO Y NEXIUM</t>
  </si>
  <si>
    <t>LUGY870908MBSCRV13</t>
  </si>
  <si>
    <t>FOLIO: 4393           F. ELEBORACION:  27/05/16</t>
  </si>
  <si>
    <t>folio:3043         f. elaboracion: 28/04/16</t>
  </si>
  <si>
    <t>JUNIO</t>
  </si>
  <si>
    <t>DMS/280/16</t>
  </si>
  <si>
    <t>OSCAR ORGANISTA JUAREZ</t>
  </si>
  <si>
    <t>TAC DE ABDOMEN CONTRASTADA</t>
  </si>
  <si>
    <t>OAJO981102HGRRRS05</t>
  </si>
  <si>
    <t>ARCOS DEL SOL</t>
  </si>
  <si>
    <t>DMS/273/16</t>
  </si>
  <si>
    <t>AUCA890106MBCNMN00</t>
  </si>
  <si>
    <t>CITA DEL NIÑO EN EL HOSPITAL SHRINERS DE LOS ANGELES,CAL., EL DIA 14 DE JUNIO DE 2016.</t>
  </si>
  <si>
    <t xml:space="preserve"> FOLIO: 4549        F. ELABORACION:01/06/16</t>
  </si>
  <si>
    <t>ALEJANDRINA RUIZ FELICIAN</t>
  </si>
  <si>
    <t>APOYO ECONOMICO PARA 50% DE PLACA DENTAL A FAVOR DEL SR. INOCENCIO RUIZ LEYVA DE 72 AÑOS DE EDAD</t>
  </si>
  <si>
    <t>RUFA700804MSLZLL05</t>
  </si>
  <si>
    <t>MANUEL SALVADOR ALVAÑEZ TAMAYO</t>
  </si>
  <si>
    <t xml:space="preserve">APOYO PARA ENDOSCOPIA </t>
  </si>
  <si>
    <t>AATM560917HBSLMN01</t>
  </si>
  <si>
    <t>ANIMAS ALTAS</t>
  </si>
  <si>
    <t>MARQUINA VELAZQUEZ SALINAS</t>
  </si>
  <si>
    <t xml:space="preserve">APOYO PARA ESTUDIO DE ELECTROENCEFALOGRAMA </t>
  </si>
  <si>
    <t>VESM790425MGRLLR17</t>
  </si>
  <si>
    <t>AZUCEN ABIGAIL ENRIQUEZ CUELLA</t>
  </si>
  <si>
    <t>APOYO PARA ENCEFALOGRAMA PARA SU HIJO GABRIEL GUADALUPE ENRIQUEZ CUELLAR</t>
  </si>
  <si>
    <t>EICA931012MSLNLZ03</t>
  </si>
  <si>
    <t xml:space="preserve">VISTA HERMOSA </t>
  </si>
  <si>
    <t>APOYO ECONOMICO PARA PROTESIS PARCIAL REMOVIBLE PARA SU SUEGRO JORGE MEZA CRUZ DE 70 AÑOS DE EDAD</t>
  </si>
  <si>
    <t>DMS/285/16</t>
  </si>
  <si>
    <t>HERMILA REYES MEDINA Y NIÑO GOSTAVO PEÑA REYES</t>
  </si>
  <si>
    <t>REMH660113MOCYDR07</t>
  </si>
  <si>
    <t>CITA DEL NIÑO GUSTAVO PEÑA DE 13 AÑOS DE EDAD, EL DIA 11 DE JULIO DE 2016, EN EL HOSPITAL SHRINERS DE LOS ANGELES, CALIFORNIA PARA TRATAMIENTO ORTOPEDICO</t>
  </si>
  <si>
    <t>DMS/286/16</t>
  </si>
  <si>
    <t>SIRIA JANERTH PEREDA MORENO Y NIÑA RENATA AVALENTINA ZUMAYA PEREDA</t>
  </si>
  <si>
    <t>ZUHF771004HBSMRR16</t>
  </si>
  <si>
    <t>CUL</t>
  </si>
  <si>
    <t>APOYO SOLICITADO POR EL C. FRANCISCO RENE ZUMAYA HERRERA, CON 2 BOLETOS DE AVION VIAJE REDONDO PARA SU ESPOSA Y SU HIJA QUIEN TIENE CITA EL DIA 05 DE JULIO DE 2016, EN EL IMSS DE CULIACAN SINALOA .</t>
  </si>
  <si>
    <t>FRACC. MISIONES DE SANTA FE</t>
  </si>
  <si>
    <t>DMS/290/16</t>
  </si>
  <si>
    <t>MARIA DEL ROCIO CABRERA RAMIREZ</t>
  </si>
  <si>
    <t>CARR701220MDFBMC08</t>
  </si>
  <si>
    <t xml:space="preserve">1 REDONDOS </t>
  </si>
  <si>
    <t>CITA EL 25 DE JULIO DE 2016 EN EL INSTITUTO DE NEUROLOGIA Y NEUROCIRUGIA, DE LA CD. DE MEXICO, D.F.</t>
  </si>
  <si>
    <t>DMS/288/16</t>
  </si>
  <si>
    <t>SALVADOR PARDO PEREZ</t>
  </si>
  <si>
    <t>RX AP DE PELVIS EN NEUTRO</t>
  </si>
  <si>
    <t>PAPS090731HBSRRLA06</t>
  </si>
  <si>
    <t xml:space="preserve">HOJACEN </t>
  </si>
  <si>
    <t>DMS/297/16</t>
  </si>
  <si>
    <t>GLORIA ADELA AMADOR ROSAS</t>
  </si>
  <si>
    <t>AARG560409MBSMSL03</t>
  </si>
  <si>
    <t>DMS/293/16</t>
  </si>
  <si>
    <t>RX AP DE PELVIS A FAVOR DE SU NIETA ADRIANA CORINA ZARAGOZA ARIPEZ</t>
  </si>
  <si>
    <t>DMS/295/16</t>
  </si>
  <si>
    <t>FRANCISCA ITZEL OVILLA PEREZ</t>
  </si>
  <si>
    <t>USG DE OVARIO</t>
  </si>
  <si>
    <t>OIPF850222MCSVRR06</t>
  </si>
  <si>
    <t>AMP. VISTA HERMOSA PLUS</t>
  </si>
  <si>
    <t>DMS/306/16</t>
  </si>
  <si>
    <t>LIZBETH TORRES HERNANDEZ</t>
  </si>
  <si>
    <t>US PELVICO</t>
  </si>
  <si>
    <t>TOHL950612MMCRRZ01</t>
  </si>
  <si>
    <t>PABLO L. MARTINEZ</t>
  </si>
  <si>
    <t>SANDRA LUZ KENNEDY FERNANDEZ</t>
  </si>
  <si>
    <t>KEFS7701108MBSNRN02</t>
  </si>
  <si>
    <t>RX DE TORAX A FAVOR DEL NIÑO LUIS GABRIEL KENNEDY FERNANDEZ DE 13 AÑO DE EDAD</t>
  </si>
  <si>
    <t>50 % DE TAC DE ABDOMEN</t>
  </si>
  <si>
    <t>FOLIO:5089     FECHA DE  ELABORACION: 15/06/16</t>
  </si>
  <si>
    <t>CARLOS MIJANGOS FERNANDEZ</t>
  </si>
  <si>
    <t xml:space="preserve">APOYO CON MEDICAMENTO CEFACLOR Y NAPROXENO </t>
  </si>
  <si>
    <t>MIFC730524HVZJRR03</t>
  </si>
  <si>
    <t>AMP. VIST HERMOSA PLUS</t>
  </si>
  <si>
    <t>BLANCA ESTEL MARTINEZ SANDOVAL</t>
  </si>
  <si>
    <t>APOYO PARA MEDICAMENTO RIVOTRIL 2ML</t>
  </si>
  <si>
    <t>MASB650319MBSRNL00</t>
  </si>
  <si>
    <t>ANGELA EVANGELISTA GARCIA GONZALEZ</t>
  </si>
  <si>
    <t>APOYO ECONOMICO PARA PAGO DE CONSULTA OFTALMICA A FAVOR DE MI ESPOSO MARTIN AMADOR MIRANDA</t>
  </si>
  <si>
    <t>GAGA600627MBSNRNN05</t>
  </si>
  <si>
    <t>ANTONIA CARRILLO CARRILLO</t>
  </si>
  <si>
    <t xml:space="preserve">APOYO PARA ESTUDIO DE ECOCARDIOGRAMA A FAVOR DE SU HIJO JOEL ANTONIO </t>
  </si>
  <si>
    <t>CXCA850924MBSRSN00</t>
  </si>
  <si>
    <t>GRACIELA ALEJANDRA LEON CALDERON</t>
  </si>
  <si>
    <t>APOYO ECONOMICO PARA COMPRA DE LECHE ENFAMIL HUMAN MILK FORTE LIQUED PARA SU HIJO  ALAN DAVID GREEN LEON DE UN MES DE EDAD</t>
  </si>
  <si>
    <t>LECG911004MBSNLR05</t>
  </si>
  <si>
    <t>MIRALOFRES</t>
  </si>
  <si>
    <t>MARIA ELENA DE LEON  MENDEZ</t>
  </si>
  <si>
    <t>APOYO ECONOMICO PARA COMPRA DE POMADA EFFUDIX UNGÜENTO PARA SU HIJA MARIANA OJEDA DE LEON DE 7 AÑOS DE EDAD</t>
  </si>
  <si>
    <t>LEME860629MCSNNL01</t>
  </si>
  <si>
    <t>FRANCISCA RAMOS DOMINGUEZ</t>
  </si>
  <si>
    <t>APOYO ECONOMICO PARA OXIGENO PERMANENTE Y BAUMANOMETRO DX. ENFERMEDAD PULMONAR DESTRUCTIVA CRONICA</t>
  </si>
  <si>
    <t>EERI940919MBSSMS15</t>
  </si>
  <si>
    <t>NATIVIDAD MARQUEZ HIDALGO</t>
  </si>
  <si>
    <t>APOYO PARA TIRAS REACTIVAS Y LANCETAS PARA SU HIJO LUIS ANTONIO MARQUEZ HIDALGO, DE 4 AÑOS DE EDAD</t>
  </si>
  <si>
    <t>MAHN820908MGRRDT00</t>
  </si>
  <si>
    <t>APOYO ECONOMICO PARA COMPRA DE FENITOINA TABLETAS PARA SU HIJO VICTOR IBAREZ ORTINZ</t>
  </si>
  <si>
    <t>OIOM700310MBSRRR00</t>
  </si>
  <si>
    <t>MARCELA ORTIZ OROZCO</t>
  </si>
  <si>
    <t>CECILIA RIVERA FLORES</t>
  </si>
  <si>
    <t xml:space="preserve">APOYO ECONOMICO PARA MEDICAMENTO CARBAMAZEPINA TABS. </t>
  </si>
  <si>
    <t>RIFC500303MJCVLL023</t>
  </si>
  <si>
    <t>FOLIO:5361   FECHA DE ELABORACION:22/06/16</t>
  </si>
  <si>
    <t>SILVIA ALVAREZ MORALES</t>
  </si>
  <si>
    <t>APOYO PARA REALIZARLE ECOCARDIOGRAMA A SU NIETO JOSE GERARDO GARCIA ALVAREZ</t>
  </si>
  <si>
    <t>AAMS741117MDELRL00</t>
  </si>
  <si>
    <t>JOSE LUIS COSIO COTA</t>
  </si>
  <si>
    <t xml:space="preserve">APOYO PARA COLONOSCOPIA </t>
  </si>
  <si>
    <t>COCL531112HBSSTS03</t>
  </si>
  <si>
    <t xml:space="preserve">ROSALINO SALAS SEDEÑO </t>
  </si>
  <si>
    <t>APOYO PARA ESTUDIO DE BIOPSIA PARA SU ESPOSA MONICA SALAS MALDONADO</t>
  </si>
  <si>
    <t>APOYO PARA ENDOSCOPIA A FAVOR DE SU HERMANO JOSE ALFONSO MORENO RAMOS</t>
  </si>
  <si>
    <t>APOYO CON BIOPSIA A FAVOR DE SU SR. PADRE NORMA ALICIA BURGOIN ALMANZA, DE 70 AÑOS DE EDAD</t>
  </si>
  <si>
    <t>CENTRO SJD</t>
  </si>
  <si>
    <t>DMS/233/16</t>
  </si>
  <si>
    <t>DMS/264/16</t>
  </si>
  <si>
    <t>ARMIDA ANGELICA CASTRO MARQUEZ</t>
  </si>
  <si>
    <t>DMS/313/16</t>
  </si>
  <si>
    <t>HILDA ISABEL ROBLEDO ESCALANTE</t>
  </si>
  <si>
    <t xml:space="preserve">USG HIGADO Y VIAS BILIARES </t>
  </si>
  <si>
    <t>ROEH760803OMCSBSL00</t>
  </si>
  <si>
    <t>DMS/316/16</t>
  </si>
  <si>
    <t>CATALINA GANDARA SOTO</t>
  </si>
  <si>
    <t>RX DE RODILLA DERECHA 2 PROYECCINES</t>
  </si>
  <si>
    <t>AUGP800103MBSGNL05</t>
  </si>
  <si>
    <t>FOLIO: 5628  FECHA DE ELABORACION: 30/06/16</t>
  </si>
  <si>
    <t xml:space="preserve">DELIA PATRICIA OLACHEA MIRANDA </t>
  </si>
  <si>
    <t>APOYO ECONOMICO PARA GOTAS CLORAFENICOL</t>
  </si>
  <si>
    <t>OAMD740211MBSLRL05</t>
  </si>
  <si>
    <t>NUBIA LIZBETH DOMINGUEZ MARTINEZ</t>
  </si>
  <si>
    <t>DOMN910109MBSMRB01</t>
  </si>
  <si>
    <t xml:space="preserve">APOYOS OTORGADOS MEDIANTE EL FONDO REVOLVENTE   </t>
  </si>
  <si>
    <t>RELACION DE APOYOS GINECOLOGICOS OTORGADOS A PERSONAS DE ESCASOS RECURSOS</t>
  </si>
  <si>
    <t xml:space="preserve">APOYO ECONOMICO PARA COMPRA DE MEDICAMENTOS ICADEN OVULOS Y CREMA,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</si>
</sst>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7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44" fontId="0" fillId="0" borderId="0" xfId="0" applyNumberFormat="1"/>
    <xf numFmtId="0" fontId="10" fillId="0" borderId="0" xfId="0" applyFont="1" applyFill="1" applyBorder="1"/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Fill="1" applyBorder="1"/>
    <xf numFmtId="0" fontId="0" fillId="5" borderId="4" xfId="0" applyFill="1" applyBorder="1"/>
    <xf numFmtId="44" fontId="0" fillId="0" borderId="3" xfId="1" applyFont="1" applyBorder="1"/>
    <xf numFmtId="44" fontId="3" fillId="0" borderId="0" xfId="0" applyNumberFormat="1" applyFont="1"/>
    <xf numFmtId="44" fontId="3" fillId="0" borderId="0" xfId="1" applyFont="1"/>
    <xf numFmtId="0" fontId="10" fillId="0" borderId="0" xfId="0" applyFont="1" applyBorder="1"/>
    <xf numFmtId="0" fontId="12" fillId="6" borderId="1" xfId="0" applyFont="1" applyFill="1" applyBorder="1"/>
    <xf numFmtId="0" fontId="12" fillId="6" borderId="2" xfId="0" applyFont="1" applyFill="1" applyBorder="1"/>
    <xf numFmtId="0" fontId="10" fillId="6" borderId="2" xfId="0" applyFont="1" applyFill="1" applyBorder="1"/>
    <xf numFmtId="0" fontId="10" fillId="6" borderId="5" xfId="0" applyFont="1" applyFill="1" applyBorder="1"/>
    <xf numFmtId="0" fontId="10" fillId="6" borderId="6" xfId="0" applyFont="1" applyFill="1" applyBorder="1"/>
    <xf numFmtId="0" fontId="3" fillId="6" borderId="2" xfId="0" applyFont="1" applyFill="1" applyBorder="1" applyAlignment="1">
      <alignment horizontal="center"/>
    </xf>
    <xf numFmtId="14" fontId="12" fillId="0" borderId="0" xfId="0" applyNumberFormat="1" applyFont="1"/>
    <xf numFmtId="44" fontId="12" fillId="0" borderId="0" xfId="1" applyFont="1"/>
    <xf numFmtId="14" fontId="10" fillId="0" borderId="0" xfId="0" applyNumberFormat="1" applyFont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3" fillId="3" borderId="9" xfId="0" applyFont="1" applyFill="1" applyBorder="1"/>
    <xf numFmtId="0" fontId="3" fillId="4" borderId="11" xfId="0" applyFont="1" applyFill="1" applyBorder="1" applyAlignment="1">
      <alignment horizontal="center"/>
    </xf>
    <xf numFmtId="0" fontId="10" fillId="0" borderId="0" xfId="0" applyFont="1" applyAlignment="1">
      <alignment horizontal="justify"/>
    </xf>
    <xf numFmtId="44" fontId="12" fillId="0" borderId="0" xfId="0" applyNumberFormat="1" applyFont="1"/>
    <xf numFmtId="44" fontId="13" fillId="0" borderId="0" xfId="1" applyFont="1"/>
    <xf numFmtId="44" fontId="10" fillId="0" borderId="3" xfId="1" applyFont="1" applyBorder="1"/>
    <xf numFmtId="0" fontId="10" fillId="0" borderId="3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2" xfId="0" applyFont="1" applyFill="1" applyBorder="1" applyAlignment="1">
      <alignment horizontal="left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/>
    </xf>
    <xf numFmtId="14" fontId="10" fillId="0" borderId="3" xfId="0" applyNumberFormat="1" applyFont="1" applyBorder="1"/>
    <xf numFmtId="44" fontId="10" fillId="0" borderId="3" xfId="1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/>
    <xf numFmtId="0" fontId="12" fillId="0" borderId="3" xfId="0" applyFont="1" applyBorder="1"/>
    <xf numFmtId="14" fontId="12" fillId="0" borderId="3" xfId="0" applyNumberFormat="1" applyFont="1" applyBorder="1"/>
    <xf numFmtId="44" fontId="12" fillId="0" borderId="3" xfId="1" applyFont="1" applyBorder="1"/>
    <xf numFmtId="44" fontId="10" fillId="0" borderId="3" xfId="0" applyNumberFormat="1" applyFont="1" applyBorder="1"/>
    <xf numFmtId="44" fontId="12" fillId="0" borderId="3" xfId="0" applyNumberFormat="1" applyFont="1" applyBorder="1"/>
    <xf numFmtId="14" fontId="14" fillId="0" borderId="3" xfId="0" applyNumberFormat="1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10" fillId="0" borderId="3" xfId="0" applyFont="1" applyBorder="1" applyAlignment="1">
      <alignment horizontal="left" wrapText="1"/>
    </xf>
    <xf numFmtId="14" fontId="10" fillId="0" borderId="3" xfId="0" applyNumberFormat="1" applyFont="1" applyBorder="1" applyAlignment="1">
      <alignment wrapText="1"/>
    </xf>
    <xf numFmtId="44" fontId="10" fillId="0" borderId="3" xfId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26"/>
  <sheetViews>
    <sheetView tabSelected="1" topLeftCell="B1" zoomScale="116" zoomScaleNormal="116" workbookViewId="0">
      <selection activeCell="B24" sqref="B24:O24"/>
    </sheetView>
  </sheetViews>
  <sheetFormatPr baseColWidth="10" defaultRowHeight="12.75"/>
  <cols>
    <col min="1" max="1" width="4" hidden="1" customWidth="1"/>
    <col min="2" max="2" width="11.42578125" customWidth="1"/>
    <col min="3" max="3" width="12.7109375" bestFit="1" customWidth="1"/>
    <col min="4" max="4" width="34.42578125" customWidth="1"/>
    <col min="5" max="5" width="23.85546875" customWidth="1"/>
    <col min="6" max="6" width="13" customWidth="1"/>
    <col min="7" max="7" width="6.85546875" customWidth="1"/>
    <col min="8" max="8" width="9.28515625" customWidth="1"/>
    <col min="9" max="9" width="6.85546875" customWidth="1"/>
    <col min="10" max="10" width="10.140625" customWidth="1"/>
    <col min="11" max="11" width="12.42578125" customWidth="1"/>
    <col min="12" max="12" width="35.7109375" customWidth="1"/>
    <col min="13" max="13" width="12.140625" customWidth="1"/>
    <col min="14" max="14" width="17.85546875" customWidth="1"/>
    <col min="15" max="15" width="13.85546875" bestFit="1" customWidth="1"/>
  </cols>
  <sheetData>
    <row r="3" spans="1:15" ht="18">
      <c r="D3" s="1" t="s">
        <v>1</v>
      </c>
      <c r="E3" s="1"/>
    </row>
    <row r="5" spans="1:15" ht="18">
      <c r="D5" s="1" t="s">
        <v>33</v>
      </c>
      <c r="E5" s="1"/>
    </row>
    <row r="6" spans="1:15" ht="13.5" thickBot="1"/>
    <row r="7" spans="1:15" ht="15.75">
      <c r="B7" s="13"/>
      <c r="C7" s="13"/>
      <c r="D7" s="14" t="s">
        <v>77</v>
      </c>
      <c r="E7" s="14"/>
      <c r="F7" s="13"/>
      <c r="G7" s="13"/>
      <c r="H7" s="13"/>
      <c r="I7" s="13"/>
      <c r="J7" s="13"/>
      <c r="K7" s="13"/>
      <c r="L7" s="13"/>
      <c r="M7" s="13"/>
      <c r="N7" s="13"/>
      <c r="O7" s="25"/>
    </row>
    <row r="8" spans="1:15" ht="15.75">
      <c r="B8" s="39" t="s">
        <v>13</v>
      </c>
      <c r="C8" s="40" t="s">
        <v>27</v>
      </c>
      <c r="D8" s="40" t="s">
        <v>14</v>
      </c>
      <c r="E8" s="40" t="s">
        <v>32</v>
      </c>
      <c r="F8" s="40" t="s">
        <v>15</v>
      </c>
      <c r="G8" s="41" t="s">
        <v>65</v>
      </c>
      <c r="H8" s="42"/>
      <c r="I8" s="39"/>
      <c r="J8" s="40" t="s">
        <v>16</v>
      </c>
      <c r="K8" s="40" t="s">
        <v>0</v>
      </c>
      <c r="L8" s="40" t="s">
        <v>22</v>
      </c>
      <c r="M8" s="40" t="s">
        <v>10</v>
      </c>
      <c r="N8" s="43" t="s">
        <v>5</v>
      </c>
      <c r="O8" s="44" t="s">
        <v>11</v>
      </c>
    </row>
    <row r="9" spans="1:15" ht="38.25">
      <c r="A9" s="19"/>
      <c r="B9" s="22" t="s">
        <v>248</v>
      </c>
      <c r="C9" s="20">
        <v>42470</v>
      </c>
      <c r="D9" s="23" t="s">
        <v>249</v>
      </c>
      <c r="E9" s="22" t="s">
        <v>250</v>
      </c>
      <c r="F9" s="22" t="s">
        <v>39</v>
      </c>
      <c r="G9" s="22" t="s">
        <v>40</v>
      </c>
      <c r="H9" s="22" t="s">
        <v>70</v>
      </c>
      <c r="I9" s="22" t="s">
        <v>40</v>
      </c>
      <c r="J9" s="20">
        <v>42526</v>
      </c>
      <c r="K9" s="20">
        <v>42529</v>
      </c>
      <c r="L9" s="23" t="s">
        <v>251</v>
      </c>
      <c r="M9" s="19">
        <v>6241581822</v>
      </c>
      <c r="N9" s="22" t="s">
        <v>198</v>
      </c>
      <c r="O9" s="26">
        <v>19518</v>
      </c>
    </row>
    <row r="10" spans="1:15">
      <c r="F10">
        <v>4</v>
      </c>
    </row>
    <row r="12" spans="1:15" ht="13.5" thickBot="1"/>
    <row r="13" spans="1:15" ht="15.75">
      <c r="B13" s="13"/>
      <c r="C13" s="13"/>
      <c r="D13" s="14" t="s">
        <v>199</v>
      </c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25"/>
    </row>
    <row r="14" spans="1:15" ht="15.75">
      <c r="B14" s="39" t="s">
        <v>13</v>
      </c>
      <c r="C14" s="40" t="s">
        <v>27</v>
      </c>
      <c r="D14" s="40" t="s">
        <v>14</v>
      </c>
      <c r="E14" s="40" t="s">
        <v>32</v>
      </c>
      <c r="F14" s="40" t="s">
        <v>15</v>
      </c>
      <c r="G14" s="41" t="s">
        <v>65</v>
      </c>
      <c r="H14" s="42"/>
      <c r="I14" s="39"/>
      <c r="J14" s="40" t="s">
        <v>16</v>
      </c>
      <c r="K14" s="40" t="s">
        <v>0</v>
      </c>
      <c r="L14" s="40" t="s">
        <v>22</v>
      </c>
      <c r="M14" s="40" t="s">
        <v>10</v>
      </c>
      <c r="N14" s="43" t="s">
        <v>5</v>
      </c>
      <c r="O14" s="44" t="s">
        <v>11</v>
      </c>
    </row>
    <row r="15" spans="1:15" ht="25.5">
      <c r="A15" s="19"/>
      <c r="B15" s="22" t="s">
        <v>252</v>
      </c>
      <c r="C15" s="20">
        <v>42516</v>
      </c>
      <c r="D15" s="22" t="s">
        <v>253</v>
      </c>
      <c r="E15" s="22" t="s">
        <v>254</v>
      </c>
      <c r="F15" s="22" t="s">
        <v>53</v>
      </c>
      <c r="G15" s="22" t="s">
        <v>40</v>
      </c>
      <c r="H15" s="22" t="s">
        <v>41</v>
      </c>
      <c r="I15" s="22" t="s">
        <v>40</v>
      </c>
      <c r="J15" s="20">
        <v>42517</v>
      </c>
      <c r="K15" s="20">
        <v>42531</v>
      </c>
      <c r="L15" s="23" t="s">
        <v>255</v>
      </c>
      <c r="M15" s="19">
        <v>6241340624</v>
      </c>
      <c r="N15" s="22" t="s">
        <v>191</v>
      </c>
      <c r="O15" s="48">
        <v>8659</v>
      </c>
    </row>
    <row r="18" spans="2:15" ht="13.5" thickBot="1"/>
    <row r="19" spans="2:15" ht="15.75">
      <c r="B19" s="13"/>
      <c r="C19" s="13"/>
      <c r="D19" s="14" t="s">
        <v>295</v>
      </c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25"/>
    </row>
    <row r="20" spans="2:15" ht="15.75">
      <c r="B20" s="39" t="s">
        <v>13</v>
      </c>
      <c r="C20" s="40" t="s">
        <v>27</v>
      </c>
      <c r="D20" s="40" t="s">
        <v>14</v>
      </c>
      <c r="E20" s="40" t="s">
        <v>32</v>
      </c>
      <c r="F20" s="40" t="s">
        <v>15</v>
      </c>
      <c r="G20" s="41" t="s">
        <v>65</v>
      </c>
      <c r="H20" s="42"/>
      <c r="I20" s="39"/>
      <c r="J20" s="40" t="s">
        <v>16</v>
      </c>
      <c r="K20" s="40" t="s">
        <v>0</v>
      </c>
      <c r="L20" s="40" t="s">
        <v>22</v>
      </c>
      <c r="M20" s="40" t="s">
        <v>10</v>
      </c>
      <c r="N20" s="43" t="s">
        <v>5</v>
      </c>
      <c r="O20" s="44" t="s">
        <v>11</v>
      </c>
    </row>
    <row r="21" spans="2:15" ht="38.25">
      <c r="B21" s="19" t="s">
        <v>301</v>
      </c>
      <c r="C21" s="20">
        <v>42531</v>
      </c>
      <c r="D21" s="21" t="s">
        <v>63</v>
      </c>
      <c r="E21" s="19" t="s">
        <v>302</v>
      </c>
      <c r="F21" s="19" t="s">
        <v>39</v>
      </c>
      <c r="G21" s="19" t="s">
        <v>40</v>
      </c>
      <c r="H21" s="19" t="s">
        <v>64</v>
      </c>
      <c r="I21" s="19" t="s">
        <v>40</v>
      </c>
      <c r="J21" s="20">
        <v>42533</v>
      </c>
      <c r="K21" s="20">
        <v>42538</v>
      </c>
      <c r="L21" s="21" t="s">
        <v>303</v>
      </c>
      <c r="M21" s="19">
        <v>6241266222</v>
      </c>
      <c r="N21" s="19" t="s">
        <v>18</v>
      </c>
      <c r="O21" s="26">
        <v>15620</v>
      </c>
    </row>
    <row r="22" spans="2:15" ht="63.75">
      <c r="B22" s="19" t="s">
        <v>320</v>
      </c>
      <c r="C22" s="20">
        <v>42535</v>
      </c>
      <c r="D22" s="21" t="s">
        <v>321</v>
      </c>
      <c r="E22" s="19" t="s">
        <v>322</v>
      </c>
      <c r="F22" s="19" t="s">
        <v>39</v>
      </c>
      <c r="G22" s="19" t="s">
        <v>40</v>
      </c>
      <c r="H22" s="19" t="s">
        <v>64</v>
      </c>
      <c r="I22" s="19" t="s">
        <v>40</v>
      </c>
      <c r="J22" s="20">
        <v>42561</v>
      </c>
      <c r="K22" s="19" t="s">
        <v>71</v>
      </c>
      <c r="L22" s="21" t="s">
        <v>323</v>
      </c>
      <c r="M22" s="19">
        <v>6241503261</v>
      </c>
      <c r="N22" s="19" t="s">
        <v>47</v>
      </c>
      <c r="O22" s="26">
        <v>10596</v>
      </c>
    </row>
    <row r="23" spans="2:15" ht="89.25">
      <c r="B23" s="22" t="s">
        <v>324</v>
      </c>
      <c r="C23" s="20">
        <v>42535</v>
      </c>
      <c r="D23" s="23" t="s">
        <v>325</v>
      </c>
      <c r="E23" s="22" t="s">
        <v>326</v>
      </c>
      <c r="F23" s="22" t="s">
        <v>39</v>
      </c>
      <c r="G23" s="22" t="s">
        <v>40</v>
      </c>
      <c r="H23" s="22" t="s">
        <v>327</v>
      </c>
      <c r="I23" s="22" t="s">
        <v>40</v>
      </c>
      <c r="J23" s="20">
        <v>40362</v>
      </c>
      <c r="K23" s="20">
        <v>42567</v>
      </c>
      <c r="L23" s="23" t="s">
        <v>328</v>
      </c>
      <c r="M23" s="19">
        <v>6241009829</v>
      </c>
      <c r="N23" s="23" t="s">
        <v>329</v>
      </c>
      <c r="O23" s="26">
        <v>6938.48</v>
      </c>
    </row>
    <row r="24" spans="2:15" ht="51">
      <c r="B24" s="24" t="s">
        <v>330</v>
      </c>
      <c r="C24" s="20">
        <v>42536</v>
      </c>
      <c r="D24" s="22" t="s">
        <v>331</v>
      </c>
      <c r="E24" s="24" t="s">
        <v>332</v>
      </c>
      <c r="F24" s="24" t="s">
        <v>333</v>
      </c>
      <c r="G24" s="24" t="s">
        <v>40</v>
      </c>
      <c r="H24" s="24" t="s">
        <v>41</v>
      </c>
      <c r="I24" s="24" t="s">
        <v>40</v>
      </c>
      <c r="J24" s="20">
        <v>42575</v>
      </c>
      <c r="K24" s="20">
        <v>42589</v>
      </c>
      <c r="L24" s="49" t="s">
        <v>334</v>
      </c>
      <c r="M24" s="19">
        <v>6241347711</v>
      </c>
      <c r="N24" s="24" t="s">
        <v>18</v>
      </c>
      <c r="O24" s="26">
        <v>5740</v>
      </c>
    </row>
    <row r="25" spans="2:1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2:15">
      <c r="F26">
        <v>12</v>
      </c>
      <c r="O26" s="15">
        <f>SUM(O21:O25)</f>
        <v>38894.479999999996</v>
      </c>
    </row>
  </sheetData>
  <phoneticPr fontId="0" type="noConversion"/>
  <pageMargins left="0" right="0" top="0" bottom="0" header="0" footer="0"/>
  <pageSetup paperSize="5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H8"/>
  <sheetViews>
    <sheetView topLeftCell="A5" workbookViewId="0">
      <selection activeCell="A7" sqref="A7:H8"/>
    </sheetView>
  </sheetViews>
  <sheetFormatPr baseColWidth="10" defaultRowHeight="12.75"/>
  <cols>
    <col min="1" max="1" width="5.7109375" customWidth="1"/>
    <col min="3" max="3" width="38.42578125" customWidth="1"/>
    <col min="4" max="4" width="27.5703125" customWidth="1"/>
    <col min="5" max="5" width="23.140625" customWidth="1"/>
    <col min="6" max="6" width="13.140625" customWidth="1"/>
    <col min="8" max="8" width="27.5703125" customWidth="1"/>
  </cols>
  <sheetData>
    <row r="5" spans="1:8" ht="13.5" thickBot="1"/>
    <row r="6" spans="1:8" ht="35.25" customHeight="1">
      <c r="A6" s="58" t="s">
        <v>23</v>
      </c>
      <c r="B6" s="59" t="s">
        <v>27</v>
      </c>
      <c r="C6" s="59" t="s">
        <v>12</v>
      </c>
      <c r="D6" s="59" t="s">
        <v>30</v>
      </c>
      <c r="E6" s="60" t="s">
        <v>32</v>
      </c>
      <c r="F6" s="59" t="s">
        <v>28</v>
      </c>
      <c r="G6" s="61" t="s">
        <v>10</v>
      </c>
      <c r="H6" s="62" t="s">
        <v>69</v>
      </c>
    </row>
    <row r="7" spans="1:8" ht="38.25">
      <c r="A7" s="19">
        <v>1</v>
      </c>
      <c r="B7" s="20">
        <v>42488</v>
      </c>
      <c r="C7" s="19" t="s">
        <v>160</v>
      </c>
      <c r="D7" s="21" t="s">
        <v>161</v>
      </c>
      <c r="E7" s="19" t="s">
        <v>162</v>
      </c>
      <c r="F7" s="19" t="s">
        <v>2</v>
      </c>
      <c r="G7" s="19">
        <v>6241196572</v>
      </c>
      <c r="H7" s="23" t="s">
        <v>163</v>
      </c>
    </row>
    <row r="8" spans="1:8" ht="89.25">
      <c r="A8" s="19">
        <v>2</v>
      </c>
      <c r="B8" s="20">
        <v>42522</v>
      </c>
      <c r="C8" s="19" t="s">
        <v>219</v>
      </c>
      <c r="D8" s="21" t="s">
        <v>220</v>
      </c>
      <c r="E8" s="19" t="s">
        <v>221</v>
      </c>
      <c r="F8" s="19" t="s">
        <v>31</v>
      </c>
      <c r="G8" s="19">
        <v>6242116289</v>
      </c>
      <c r="H8" s="23" t="s">
        <v>222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E24" sqref="E24"/>
    </sheetView>
  </sheetViews>
  <sheetFormatPr baseColWidth="10" defaultRowHeight="12.75"/>
  <cols>
    <col min="1" max="1" width="3.7109375" style="11" customWidth="1"/>
    <col min="2" max="2" width="10" style="8" customWidth="1"/>
    <col min="3" max="3" width="12" style="8" customWidth="1"/>
    <col min="4" max="4" width="24.140625" style="8" customWidth="1"/>
    <col min="5" max="5" width="36.7109375" style="8" customWidth="1"/>
    <col min="6" max="6" width="23.28515625" style="8" customWidth="1"/>
    <col min="7" max="7" width="19.5703125" style="8" customWidth="1"/>
    <col min="8" max="8" width="13.5703125" style="8" customWidth="1"/>
    <col min="9" max="9" width="11.42578125" style="10"/>
    <col min="10" max="16384" width="11.42578125" style="8"/>
  </cols>
  <sheetData>
    <row r="1" spans="1:10">
      <c r="A1" s="51" t="s">
        <v>9</v>
      </c>
      <c r="B1" s="51"/>
      <c r="C1" s="51"/>
      <c r="D1" s="51"/>
      <c r="E1" s="51"/>
      <c r="F1" s="51"/>
      <c r="G1" s="51"/>
      <c r="H1" s="51"/>
      <c r="I1" s="51"/>
    </row>
    <row r="2" spans="1:10" s="9" customFormat="1">
      <c r="A2" s="52" t="s">
        <v>24</v>
      </c>
      <c r="B2" s="52"/>
      <c r="C2" s="52"/>
      <c r="D2" s="52"/>
      <c r="E2" s="52"/>
      <c r="F2" s="52"/>
      <c r="G2" s="52"/>
      <c r="H2" s="52"/>
      <c r="I2" s="52"/>
    </row>
    <row r="3" spans="1:10">
      <c r="A3" s="53" t="s">
        <v>35</v>
      </c>
      <c r="B3" s="51"/>
      <c r="C3" s="51"/>
      <c r="D3" s="51"/>
      <c r="E3" s="51"/>
      <c r="F3" s="51"/>
      <c r="G3" s="51"/>
      <c r="H3" s="51"/>
      <c r="I3" s="51"/>
    </row>
    <row r="4" spans="1:10">
      <c r="A4" s="54" t="s">
        <v>34</v>
      </c>
      <c r="B4" s="55"/>
      <c r="C4" s="55"/>
      <c r="D4" s="55"/>
      <c r="I4" s="12"/>
    </row>
    <row r="5" spans="1:10" ht="13.5" thickBot="1"/>
    <row r="6" spans="1:10" ht="25.5">
      <c r="A6" s="58" t="s">
        <v>23</v>
      </c>
      <c r="B6" s="59" t="s">
        <v>27</v>
      </c>
      <c r="C6" s="59" t="s">
        <v>17</v>
      </c>
      <c r="D6" s="59" t="s">
        <v>12</v>
      </c>
      <c r="E6" s="59" t="s">
        <v>30</v>
      </c>
      <c r="F6" s="60" t="s">
        <v>32</v>
      </c>
      <c r="G6" s="59" t="s">
        <v>28</v>
      </c>
      <c r="H6" s="61" t="s">
        <v>10</v>
      </c>
      <c r="I6" s="63" t="s">
        <v>11</v>
      </c>
    </row>
    <row r="7" spans="1:10" ht="38.25">
      <c r="A7" s="64">
        <v>1</v>
      </c>
      <c r="B7" s="65">
        <v>42480</v>
      </c>
      <c r="C7" s="24" t="s">
        <v>151</v>
      </c>
      <c r="D7" s="22" t="s">
        <v>152</v>
      </c>
      <c r="E7" s="49" t="s">
        <v>153</v>
      </c>
      <c r="F7" s="24" t="s">
        <v>154</v>
      </c>
      <c r="G7" s="24" t="s">
        <v>56</v>
      </c>
      <c r="H7" s="22">
        <v>6241144237</v>
      </c>
      <c r="I7" s="66">
        <v>2000</v>
      </c>
    </row>
    <row r="8" spans="1:10" ht="25.5">
      <c r="A8" s="64">
        <v>2</v>
      </c>
      <c r="B8" s="65">
        <v>42480</v>
      </c>
      <c r="C8" s="24" t="s">
        <v>155</v>
      </c>
      <c r="D8" s="23" t="s">
        <v>156</v>
      </c>
      <c r="E8" s="49" t="s">
        <v>157</v>
      </c>
      <c r="F8" s="24" t="s">
        <v>158</v>
      </c>
      <c r="G8" s="24" t="s">
        <v>159</v>
      </c>
      <c r="H8" s="22">
        <v>6241361453</v>
      </c>
      <c r="I8" s="66">
        <v>650</v>
      </c>
    </row>
    <row r="9" spans="1:10" ht="51">
      <c r="A9" s="64">
        <v>3</v>
      </c>
      <c r="B9" s="65">
        <v>42480</v>
      </c>
      <c r="C9" s="22" t="s">
        <v>143</v>
      </c>
      <c r="D9" s="23" t="s">
        <v>144</v>
      </c>
      <c r="E9" s="49" t="s">
        <v>145</v>
      </c>
      <c r="F9" s="24" t="s">
        <v>146</v>
      </c>
      <c r="G9" s="24" t="s">
        <v>45</v>
      </c>
      <c r="H9" s="22">
        <v>6241364712</v>
      </c>
      <c r="I9" s="66">
        <v>1440</v>
      </c>
      <c r="J9" s="47"/>
    </row>
    <row r="10" spans="1:10" ht="25.5">
      <c r="A10" s="64">
        <v>4</v>
      </c>
      <c r="B10" s="65">
        <v>42480</v>
      </c>
      <c r="C10" s="22" t="s">
        <v>138</v>
      </c>
      <c r="D10" s="23" t="s">
        <v>139</v>
      </c>
      <c r="E10" s="23" t="s">
        <v>140</v>
      </c>
      <c r="F10" s="22" t="s">
        <v>141</v>
      </c>
      <c r="G10" s="22" t="s">
        <v>142</v>
      </c>
      <c r="H10" s="22">
        <v>62417784551</v>
      </c>
      <c r="I10" s="66">
        <v>750</v>
      </c>
    </row>
    <row r="11" spans="1:10">
      <c r="B11" s="38"/>
    </row>
    <row r="13" spans="1:10" ht="13.5" thickBot="1"/>
    <row r="14" spans="1:10" ht="25.5">
      <c r="A14" s="58" t="s">
        <v>23</v>
      </c>
      <c r="B14" s="59" t="s">
        <v>27</v>
      </c>
      <c r="C14" s="59" t="s">
        <v>17</v>
      </c>
      <c r="D14" s="59" t="s">
        <v>12</v>
      </c>
      <c r="E14" s="59" t="s">
        <v>30</v>
      </c>
      <c r="F14" s="60" t="s">
        <v>32</v>
      </c>
      <c r="G14" s="59" t="s">
        <v>28</v>
      </c>
      <c r="H14" s="61" t="s">
        <v>10</v>
      </c>
      <c r="I14" s="63" t="s">
        <v>11</v>
      </c>
    </row>
    <row r="15" spans="1:10" ht="25.5">
      <c r="A15" s="81">
        <v>1</v>
      </c>
      <c r="B15" s="82">
        <v>42502</v>
      </c>
      <c r="C15" s="23" t="s">
        <v>215</v>
      </c>
      <c r="D15" s="23" t="s">
        <v>216</v>
      </c>
      <c r="E15" s="23" t="s">
        <v>217</v>
      </c>
      <c r="F15" s="23" t="s">
        <v>218</v>
      </c>
      <c r="G15" s="23" t="s">
        <v>38</v>
      </c>
      <c r="H15" s="23">
        <v>6242123777</v>
      </c>
      <c r="I15" s="83">
        <v>480</v>
      </c>
    </row>
  </sheetData>
  <mergeCells count="4">
    <mergeCell ref="A1:I1"/>
    <mergeCell ref="A2:I2"/>
    <mergeCell ref="A3:I3"/>
    <mergeCell ref="A4:D4"/>
  </mergeCells>
  <phoneticPr fontId="0" type="noConversion"/>
  <pageMargins left="0" right="0" top="0.12" bottom="0" header="0.11811023622047245" footer="0"/>
  <pageSetup paperSize="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E4" sqref="E4"/>
    </sheetView>
  </sheetViews>
  <sheetFormatPr baseColWidth="10" defaultRowHeight="12.75"/>
  <cols>
    <col min="1" max="1" width="3.28515625" style="9" customWidth="1"/>
    <col min="2" max="2" width="10.5703125" style="9" customWidth="1"/>
    <col min="3" max="3" width="11.140625" style="9" customWidth="1"/>
    <col min="4" max="4" width="32.28515625" style="9" customWidth="1"/>
    <col min="5" max="5" width="37.28515625" style="9" customWidth="1"/>
    <col min="6" max="6" width="23" style="9" customWidth="1"/>
    <col min="7" max="7" width="16.7109375" style="9" customWidth="1"/>
    <col min="8" max="8" width="12.85546875" style="9" customWidth="1"/>
    <col min="9" max="9" width="14.42578125" style="9" customWidth="1"/>
    <col min="10" max="16384" width="11.42578125" style="9"/>
  </cols>
  <sheetData>
    <row r="1" spans="1:9" s="8" customFormat="1" ht="19.5" customHeight="1">
      <c r="A1" s="56" t="s">
        <v>21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5"/>
      <c r="B2" s="5"/>
      <c r="C2" s="5"/>
      <c r="D2" s="5"/>
      <c r="E2" s="5"/>
      <c r="F2" s="5"/>
      <c r="G2" s="5"/>
      <c r="H2" s="5"/>
      <c r="I2" s="5"/>
    </row>
    <row r="3" spans="1:9" s="8" customFormat="1" ht="16.5" customHeight="1">
      <c r="A3" s="57" t="s">
        <v>36</v>
      </c>
      <c r="B3" s="56"/>
      <c r="C3" s="56"/>
      <c r="D3" s="56"/>
      <c r="E3" s="56"/>
      <c r="F3" s="56"/>
      <c r="G3" s="56"/>
      <c r="H3" s="56"/>
      <c r="I3" s="56"/>
    </row>
    <row r="4" spans="1:9" ht="15.75">
      <c r="A4" s="5"/>
      <c r="B4" s="5"/>
      <c r="C4" s="5"/>
      <c r="D4" s="6" t="s">
        <v>20</v>
      </c>
      <c r="E4" s="5"/>
      <c r="F4" s="5"/>
      <c r="G4" s="5"/>
      <c r="H4" s="5"/>
      <c r="I4" s="5"/>
    </row>
    <row r="5" spans="1:9" s="8" customFormat="1" ht="8.25" customHeight="1">
      <c r="A5" s="9"/>
      <c r="B5" s="9"/>
      <c r="C5" s="9"/>
      <c r="D5" s="7"/>
      <c r="H5" s="29"/>
    </row>
    <row r="6" spans="1:9" ht="13.5" thickBot="1"/>
    <row r="7" spans="1:9" ht="13.5" thickBot="1">
      <c r="A7" s="30"/>
      <c r="B7" s="31"/>
      <c r="C7" s="31"/>
      <c r="D7" s="35" t="s">
        <v>77</v>
      </c>
      <c r="E7" s="32"/>
      <c r="F7" s="32"/>
      <c r="G7" s="32"/>
      <c r="H7" s="33"/>
      <c r="I7" s="34"/>
    </row>
    <row r="8" spans="1:9">
      <c r="A8" s="67" t="s">
        <v>26</v>
      </c>
      <c r="B8" s="68" t="s">
        <v>27</v>
      </c>
      <c r="C8" s="68" t="s">
        <v>25</v>
      </c>
      <c r="D8" s="68" t="s">
        <v>19</v>
      </c>
      <c r="E8" s="68" t="s">
        <v>22</v>
      </c>
      <c r="F8" s="69" t="s">
        <v>32</v>
      </c>
      <c r="G8" s="68" t="s">
        <v>28</v>
      </c>
      <c r="H8" s="70" t="s">
        <v>10</v>
      </c>
      <c r="I8" s="71" t="s">
        <v>29</v>
      </c>
    </row>
    <row r="9" spans="1:9" ht="51">
      <c r="A9" s="72">
        <v>1</v>
      </c>
      <c r="B9" s="73">
        <v>42464</v>
      </c>
      <c r="C9" s="22" t="s">
        <v>78</v>
      </c>
      <c r="D9" s="22" t="s">
        <v>79</v>
      </c>
      <c r="E9" s="23" t="s">
        <v>80</v>
      </c>
      <c r="F9" s="22" t="s">
        <v>81</v>
      </c>
      <c r="G9" s="22" t="s">
        <v>82</v>
      </c>
      <c r="H9" s="72">
        <v>6241610706</v>
      </c>
      <c r="I9" s="74">
        <v>2000</v>
      </c>
    </row>
    <row r="10" spans="1:9" ht="38.25">
      <c r="A10" s="72">
        <v>2</v>
      </c>
      <c r="B10" s="73">
        <v>42464</v>
      </c>
      <c r="C10" s="22" t="s">
        <v>83</v>
      </c>
      <c r="D10" s="24" t="s">
        <v>84</v>
      </c>
      <c r="E10" s="23" t="s">
        <v>85</v>
      </c>
      <c r="F10" s="22" t="s">
        <v>86</v>
      </c>
      <c r="G10" s="22" t="s">
        <v>87</v>
      </c>
      <c r="H10" s="72">
        <v>6241589500</v>
      </c>
      <c r="I10" s="74">
        <v>2800</v>
      </c>
    </row>
    <row r="11" spans="1:9" ht="38.25">
      <c r="A11" s="72">
        <v>3</v>
      </c>
      <c r="B11" s="73">
        <v>42467</v>
      </c>
      <c r="C11" s="24" t="s">
        <v>90</v>
      </c>
      <c r="D11" s="24" t="s">
        <v>72</v>
      </c>
      <c r="E11" s="23" t="s">
        <v>91</v>
      </c>
      <c r="F11" s="24" t="s">
        <v>73</v>
      </c>
      <c r="G11" s="24" t="s">
        <v>55</v>
      </c>
      <c r="H11" s="72">
        <v>6242150757</v>
      </c>
      <c r="I11" s="74">
        <v>1280</v>
      </c>
    </row>
    <row r="12" spans="1:9" ht="25.5">
      <c r="A12" s="24">
        <v>4</v>
      </c>
      <c r="B12" s="73">
        <v>42473</v>
      </c>
      <c r="C12" s="24" t="s">
        <v>129</v>
      </c>
      <c r="D12" s="24" t="s">
        <v>130</v>
      </c>
      <c r="E12" s="23" t="s">
        <v>131</v>
      </c>
      <c r="F12" s="24" t="s">
        <v>132</v>
      </c>
      <c r="G12" s="24" t="s">
        <v>18</v>
      </c>
      <c r="H12" s="24">
        <v>6241549112</v>
      </c>
      <c r="I12" s="74">
        <v>1120</v>
      </c>
    </row>
    <row r="13" spans="1:9" ht="51">
      <c r="A13" s="24">
        <v>5</v>
      </c>
      <c r="B13" s="73">
        <v>42473</v>
      </c>
      <c r="C13" s="24" t="s">
        <v>133</v>
      </c>
      <c r="D13" s="24" t="s">
        <v>134</v>
      </c>
      <c r="E13" s="23" t="s">
        <v>135</v>
      </c>
      <c r="F13" s="24" t="s">
        <v>136</v>
      </c>
      <c r="G13" s="24" t="s">
        <v>137</v>
      </c>
      <c r="H13" s="24">
        <v>6241807401</v>
      </c>
      <c r="I13" s="75">
        <v>1600</v>
      </c>
    </row>
    <row r="14" spans="1:9">
      <c r="A14" s="24">
        <v>6</v>
      </c>
      <c r="B14" s="73">
        <v>42480</v>
      </c>
      <c r="C14" s="24" t="s">
        <v>147</v>
      </c>
      <c r="D14" s="24" t="s">
        <v>148</v>
      </c>
      <c r="E14" s="23" t="s">
        <v>149</v>
      </c>
      <c r="F14" s="24" t="s">
        <v>150</v>
      </c>
      <c r="G14" s="24" t="s">
        <v>87</v>
      </c>
      <c r="H14" s="24">
        <v>6241770958</v>
      </c>
      <c r="I14" s="76">
        <v>960</v>
      </c>
    </row>
    <row r="15" spans="1:9">
      <c r="A15" s="24">
        <v>7</v>
      </c>
      <c r="B15" s="73">
        <v>42485</v>
      </c>
      <c r="C15" s="24" t="s">
        <v>164</v>
      </c>
      <c r="D15" s="24" t="s">
        <v>165</v>
      </c>
      <c r="E15" s="23" t="s">
        <v>166</v>
      </c>
      <c r="F15" s="24"/>
      <c r="G15" s="24" t="s">
        <v>2</v>
      </c>
      <c r="H15" s="24">
        <v>6241256523</v>
      </c>
      <c r="I15" s="76">
        <v>2500</v>
      </c>
    </row>
    <row r="16" spans="1:9" ht="25.5">
      <c r="A16" s="24">
        <v>8</v>
      </c>
      <c r="B16" s="73">
        <v>42485</v>
      </c>
      <c r="C16" s="24" t="s">
        <v>194</v>
      </c>
      <c r="D16" s="24" t="s">
        <v>195</v>
      </c>
      <c r="E16" s="23" t="s">
        <v>196</v>
      </c>
      <c r="F16" s="24" t="s">
        <v>197</v>
      </c>
      <c r="G16" s="24" t="s">
        <v>198</v>
      </c>
      <c r="H16" s="24">
        <v>6241099986</v>
      </c>
      <c r="I16" s="75">
        <v>1600</v>
      </c>
    </row>
    <row r="17" spans="1:9">
      <c r="A17" s="16"/>
      <c r="B17" s="36"/>
      <c r="C17" s="16"/>
      <c r="D17" s="16"/>
      <c r="E17" s="17"/>
      <c r="F17" s="16"/>
      <c r="G17" s="16"/>
      <c r="H17" s="16"/>
      <c r="I17" s="46"/>
    </row>
    <row r="18" spans="1:9">
      <c r="I18" s="27">
        <f>SUM(I9:I16)</f>
        <v>13860</v>
      </c>
    </row>
    <row r="20" spans="1:9" ht="13.5" thickBot="1"/>
    <row r="21" spans="1:9" ht="13.5" thickBot="1">
      <c r="A21" s="30"/>
      <c r="B21" s="31"/>
      <c r="C21" s="31"/>
      <c r="D21" s="35" t="s">
        <v>199</v>
      </c>
      <c r="E21" s="32"/>
      <c r="F21" s="32"/>
      <c r="G21" s="32"/>
      <c r="H21" s="33"/>
      <c r="I21" s="34"/>
    </row>
    <row r="22" spans="1:9">
      <c r="A22" s="67" t="s">
        <v>26</v>
      </c>
      <c r="B22" s="68" t="s">
        <v>27</v>
      </c>
      <c r="C22" s="68" t="s">
        <v>25</v>
      </c>
      <c r="D22" s="68" t="s">
        <v>19</v>
      </c>
      <c r="E22" s="68" t="s">
        <v>22</v>
      </c>
      <c r="F22" s="69" t="s">
        <v>32</v>
      </c>
      <c r="G22" s="68" t="s">
        <v>28</v>
      </c>
      <c r="H22" s="70" t="s">
        <v>10</v>
      </c>
      <c r="I22" s="71" t="s">
        <v>29</v>
      </c>
    </row>
    <row r="23" spans="1:9" ht="38.25">
      <c r="A23" s="72">
        <v>1</v>
      </c>
      <c r="B23" s="65">
        <v>40302</v>
      </c>
      <c r="C23" s="22" t="s">
        <v>200</v>
      </c>
      <c r="D23" s="22" t="s">
        <v>201</v>
      </c>
      <c r="E23" s="23" t="s">
        <v>202</v>
      </c>
      <c r="F23" s="22" t="s">
        <v>203</v>
      </c>
      <c r="G23" s="22" t="s">
        <v>59</v>
      </c>
      <c r="H23" s="72">
        <v>6241660839</v>
      </c>
      <c r="I23" s="74">
        <v>2400</v>
      </c>
    </row>
    <row r="24" spans="1:9">
      <c r="A24" s="72">
        <v>2</v>
      </c>
      <c r="B24" s="73">
        <v>42494</v>
      </c>
      <c r="C24" s="72"/>
      <c r="D24" s="24" t="s">
        <v>204</v>
      </c>
      <c r="E24" s="23" t="s">
        <v>205</v>
      </c>
      <c r="F24" s="22" t="s">
        <v>206</v>
      </c>
      <c r="G24" s="22" t="s">
        <v>18</v>
      </c>
      <c r="H24" s="72">
        <v>6242108757</v>
      </c>
      <c r="I24" s="74">
        <v>480</v>
      </c>
    </row>
    <row r="25" spans="1:9" ht="38.25">
      <c r="A25" s="72">
        <v>3</v>
      </c>
      <c r="B25" s="73">
        <v>42501</v>
      </c>
      <c r="C25" s="22" t="s">
        <v>404</v>
      </c>
      <c r="D25" s="24" t="s">
        <v>207</v>
      </c>
      <c r="E25" s="49" t="s">
        <v>208</v>
      </c>
      <c r="F25" s="24" t="s">
        <v>209</v>
      </c>
      <c r="G25" s="24" t="s">
        <v>210</v>
      </c>
      <c r="H25" s="72">
        <v>6241170226</v>
      </c>
      <c r="I25" s="74">
        <v>2400</v>
      </c>
    </row>
    <row r="26" spans="1:9" ht="51">
      <c r="A26" s="72">
        <v>4</v>
      </c>
      <c r="B26" s="73">
        <v>42502</v>
      </c>
      <c r="C26" s="22" t="s">
        <v>230</v>
      </c>
      <c r="D26" s="24" t="s">
        <v>231</v>
      </c>
      <c r="E26" s="49" t="s">
        <v>232</v>
      </c>
      <c r="F26" s="24" t="s">
        <v>233</v>
      </c>
      <c r="G26" s="24" t="s">
        <v>2</v>
      </c>
      <c r="H26" s="22">
        <v>6241164653</v>
      </c>
      <c r="I26" s="74">
        <v>1040</v>
      </c>
    </row>
    <row r="27" spans="1:9" ht="38.25">
      <c r="A27" s="72">
        <v>5</v>
      </c>
      <c r="B27" s="73">
        <v>42509</v>
      </c>
      <c r="C27" s="22" t="s">
        <v>234</v>
      </c>
      <c r="D27" s="24" t="s">
        <v>235</v>
      </c>
      <c r="E27" s="49" t="s">
        <v>236</v>
      </c>
      <c r="F27" s="24" t="s">
        <v>237</v>
      </c>
      <c r="G27" s="24" t="s">
        <v>8</v>
      </c>
      <c r="H27" s="22">
        <v>6242254015</v>
      </c>
      <c r="I27" s="74">
        <v>640</v>
      </c>
    </row>
    <row r="28" spans="1:9">
      <c r="A28" s="72">
        <v>6</v>
      </c>
      <c r="B28" s="73">
        <v>42516</v>
      </c>
      <c r="C28" s="22" t="s">
        <v>238</v>
      </c>
      <c r="D28" s="24" t="s">
        <v>239</v>
      </c>
      <c r="E28" s="49" t="s">
        <v>240</v>
      </c>
      <c r="F28" s="24" t="s">
        <v>241</v>
      </c>
      <c r="G28" s="24" t="s">
        <v>242</v>
      </c>
      <c r="H28" s="22">
        <v>6241283353</v>
      </c>
      <c r="I28" s="48">
        <v>640</v>
      </c>
    </row>
    <row r="29" spans="1:9">
      <c r="A29" s="72">
        <v>7</v>
      </c>
      <c r="B29" s="73">
        <v>42551</v>
      </c>
      <c r="C29" s="22" t="s">
        <v>243</v>
      </c>
      <c r="D29" s="24" t="s">
        <v>244</v>
      </c>
      <c r="E29" s="49" t="s">
        <v>245</v>
      </c>
      <c r="F29" s="24" t="s">
        <v>246</v>
      </c>
      <c r="G29" s="24" t="s">
        <v>247</v>
      </c>
      <c r="H29" s="22">
        <v>6241663008</v>
      </c>
      <c r="I29" s="48">
        <v>1200</v>
      </c>
    </row>
    <row r="30" spans="1:9">
      <c r="A30" s="72">
        <v>8</v>
      </c>
      <c r="B30" s="73">
        <v>42521</v>
      </c>
      <c r="C30" s="22" t="s">
        <v>405</v>
      </c>
      <c r="D30" s="24" t="s">
        <v>406</v>
      </c>
      <c r="E30" s="49" t="s">
        <v>66</v>
      </c>
      <c r="F30" s="24"/>
      <c r="G30" s="24"/>
      <c r="H30" s="72"/>
      <c r="I30" s="48">
        <v>560</v>
      </c>
    </row>
    <row r="31" spans="1:9">
      <c r="B31" s="36"/>
      <c r="D31" s="16"/>
      <c r="E31" s="16"/>
      <c r="F31" s="16"/>
      <c r="G31" s="16"/>
      <c r="I31" s="37"/>
    </row>
    <row r="32" spans="1:9">
      <c r="I32" s="28">
        <f>SUM(I23:I31)</f>
        <v>9360</v>
      </c>
    </row>
    <row r="36" spans="1:9" ht="13.5" thickBot="1"/>
    <row r="37" spans="1:9" ht="13.5" thickBot="1">
      <c r="A37" s="30"/>
      <c r="B37" s="31"/>
      <c r="C37" s="31"/>
      <c r="D37" s="35" t="s">
        <v>295</v>
      </c>
      <c r="E37" s="32"/>
      <c r="F37" s="32"/>
      <c r="G37" s="32"/>
      <c r="H37" s="33"/>
      <c r="I37" s="34"/>
    </row>
    <row r="38" spans="1:9">
      <c r="A38" s="67" t="s">
        <v>26</v>
      </c>
      <c r="B38" s="68" t="s">
        <v>27</v>
      </c>
      <c r="C38" s="68" t="s">
        <v>25</v>
      </c>
      <c r="D38" s="68" t="s">
        <v>19</v>
      </c>
      <c r="E38" s="68" t="s">
        <v>22</v>
      </c>
      <c r="F38" s="69" t="s">
        <v>32</v>
      </c>
      <c r="G38" s="68" t="s">
        <v>28</v>
      </c>
      <c r="H38" s="70" t="s">
        <v>10</v>
      </c>
      <c r="I38" s="71" t="s">
        <v>29</v>
      </c>
    </row>
    <row r="39" spans="1:9">
      <c r="A39" s="72">
        <v>1</v>
      </c>
      <c r="B39" s="73">
        <v>42529</v>
      </c>
      <c r="C39" s="22" t="s">
        <v>296</v>
      </c>
      <c r="D39" s="22" t="s">
        <v>297</v>
      </c>
      <c r="E39" s="23" t="s">
        <v>298</v>
      </c>
      <c r="F39" s="22" t="s">
        <v>299</v>
      </c>
      <c r="G39" s="22" t="s">
        <v>300</v>
      </c>
      <c r="H39" s="72">
        <v>7441710771</v>
      </c>
      <c r="I39" s="48">
        <v>4000</v>
      </c>
    </row>
    <row r="40" spans="1:9" ht="38.25">
      <c r="A40" s="72">
        <v>2</v>
      </c>
      <c r="B40" s="77">
        <v>42536</v>
      </c>
      <c r="C40" s="22" t="s">
        <v>340</v>
      </c>
      <c r="D40" s="23" t="s">
        <v>355</v>
      </c>
      <c r="E40" s="23" t="s">
        <v>357</v>
      </c>
      <c r="F40" s="22" t="s">
        <v>356</v>
      </c>
      <c r="G40" s="22" t="s">
        <v>51</v>
      </c>
      <c r="H40" s="22">
        <v>6241254176</v>
      </c>
      <c r="I40" s="48">
        <v>560</v>
      </c>
    </row>
    <row r="41" spans="1:9">
      <c r="A41" s="72">
        <v>3</v>
      </c>
      <c r="B41" s="73">
        <v>42536</v>
      </c>
      <c r="C41" s="22" t="s">
        <v>335</v>
      </c>
      <c r="D41" s="24" t="s">
        <v>336</v>
      </c>
      <c r="E41" s="23" t="s">
        <v>337</v>
      </c>
      <c r="F41" s="22" t="s">
        <v>338</v>
      </c>
      <c r="G41" s="22" t="s">
        <v>339</v>
      </c>
      <c r="H41" s="72">
        <v>6241087654</v>
      </c>
      <c r="I41" s="48">
        <v>560</v>
      </c>
    </row>
    <row r="42" spans="1:9" ht="38.25">
      <c r="A42" s="72">
        <v>4</v>
      </c>
      <c r="B42" s="73">
        <v>42537</v>
      </c>
      <c r="C42" s="24" t="s">
        <v>343</v>
      </c>
      <c r="D42" s="24" t="s">
        <v>42</v>
      </c>
      <c r="E42" s="49" t="s">
        <v>344</v>
      </c>
      <c r="F42" s="24" t="s">
        <v>43</v>
      </c>
      <c r="G42" s="24" t="s">
        <v>44</v>
      </c>
      <c r="H42" s="72">
        <v>6241003032</v>
      </c>
      <c r="I42" s="48">
        <v>560</v>
      </c>
    </row>
    <row r="43" spans="1:9">
      <c r="A43" s="72">
        <v>5</v>
      </c>
      <c r="B43" s="73">
        <v>42537</v>
      </c>
      <c r="C43" s="24" t="s">
        <v>345</v>
      </c>
      <c r="D43" s="24" t="s">
        <v>346</v>
      </c>
      <c r="E43" s="49" t="s">
        <v>347</v>
      </c>
      <c r="F43" s="24" t="s">
        <v>348</v>
      </c>
      <c r="G43" s="24" t="s">
        <v>349</v>
      </c>
      <c r="H43" s="22">
        <v>6242280250</v>
      </c>
      <c r="I43" s="48">
        <v>560</v>
      </c>
    </row>
    <row r="44" spans="1:9">
      <c r="A44" s="72">
        <v>6</v>
      </c>
      <c r="B44" s="73">
        <v>42537</v>
      </c>
      <c r="C44" s="24" t="s">
        <v>340</v>
      </c>
      <c r="D44" s="24" t="s">
        <v>341</v>
      </c>
      <c r="E44" s="49" t="s">
        <v>358</v>
      </c>
      <c r="F44" s="24" t="s">
        <v>342</v>
      </c>
      <c r="G44" s="24" t="s">
        <v>8</v>
      </c>
      <c r="H44" s="22">
        <v>6241699960</v>
      </c>
      <c r="I44" s="48">
        <v>2000</v>
      </c>
    </row>
    <row r="45" spans="1:9">
      <c r="A45" s="72">
        <v>7</v>
      </c>
      <c r="B45" s="73">
        <v>42544</v>
      </c>
      <c r="C45" s="24" t="s">
        <v>350</v>
      </c>
      <c r="D45" s="24" t="s">
        <v>351</v>
      </c>
      <c r="E45" s="49" t="s">
        <v>352</v>
      </c>
      <c r="F45" s="24" t="s">
        <v>353</v>
      </c>
      <c r="G45" s="24" t="s">
        <v>354</v>
      </c>
      <c r="H45" s="22">
        <v>6243585790</v>
      </c>
      <c r="I45" s="48">
        <v>600</v>
      </c>
    </row>
    <row r="46" spans="1:9">
      <c r="A46" s="22">
        <v>8</v>
      </c>
      <c r="B46" s="73">
        <v>42548</v>
      </c>
      <c r="C46" s="24" t="s">
        <v>407</v>
      </c>
      <c r="D46" s="24" t="s">
        <v>408</v>
      </c>
      <c r="E46" s="49" t="s">
        <v>409</v>
      </c>
      <c r="F46" s="24" t="s">
        <v>410</v>
      </c>
      <c r="G46" s="24" t="s">
        <v>54</v>
      </c>
      <c r="H46" s="22">
        <v>6241783470</v>
      </c>
      <c r="I46" s="48">
        <v>640</v>
      </c>
    </row>
    <row r="47" spans="1:9" ht="25.5">
      <c r="A47" s="22">
        <v>9</v>
      </c>
      <c r="B47" s="73">
        <v>42550</v>
      </c>
      <c r="C47" s="24" t="s">
        <v>411</v>
      </c>
      <c r="D47" s="24" t="s">
        <v>412</v>
      </c>
      <c r="E47" s="49" t="s">
        <v>413</v>
      </c>
      <c r="F47" s="24" t="s">
        <v>414</v>
      </c>
      <c r="G47" s="24" t="s">
        <v>8</v>
      </c>
      <c r="H47" s="22">
        <v>6241213780</v>
      </c>
      <c r="I47" s="48">
        <v>560</v>
      </c>
    </row>
    <row r="48" spans="1:9">
      <c r="A48" s="8"/>
    </row>
    <row r="49" spans="9:9">
      <c r="I49" s="27">
        <f>SUM(I39:I48)</f>
        <v>10040</v>
      </c>
    </row>
  </sheetData>
  <mergeCells count="2">
    <mergeCell ref="A1:I1"/>
    <mergeCell ref="A3:I3"/>
  </mergeCells>
  <phoneticPr fontId="0" type="noConversion"/>
  <printOptions horizontalCentered="1"/>
  <pageMargins left="0.13" right="0.39370078740157483" top="0.98425196850393704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93"/>
  <sheetViews>
    <sheetView workbookViewId="0">
      <selection activeCell="A64" sqref="A64:H73"/>
    </sheetView>
  </sheetViews>
  <sheetFormatPr baseColWidth="10" defaultRowHeight="12.75"/>
  <cols>
    <col min="1" max="1" width="6.140625" customWidth="1"/>
    <col min="3" max="3" width="39.7109375" customWidth="1"/>
    <col min="4" max="4" width="41.140625" customWidth="1"/>
    <col min="5" max="5" width="26.5703125" customWidth="1"/>
    <col min="6" max="6" width="21.42578125" customWidth="1"/>
    <col min="7" max="7" width="13" customWidth="1"/>
    <col min="8" max="8" width="13.28515625" customWidth="1"/>
  </cols>
  <sheetData>
    <row r="2" spans="1:8" ht="18">
      <c r="C2" s="1" t="s">
        <v>421</v>
      </c>
    </row>
    <row r="3" spans="1:8">
      <c r="D3" s="45"/>
    </row>
    <row r="4" spans="1:8">
      <c r="C4" s="8" t="s">
        <v>92</v>
      </c>
      <c r="D4" s="45" t="s">
        <v>93</v>
      </c>
    </row>
    <row r="5" spans="1:8" ht="13.5" thickBot="1">
      <c r="D5" s="8"/>
    </row>
    <row r="6" spans="1:8" ht="15.75">
      <c r="A6" s="78" t="s">
        <v>26</v>
      </c>
      <c r="B6" s="79" t="s">
        <v>27</v>
      </c>
      <c r="C6" s="79" t="s">
        <v>3</v>
      </c>
      <c r="D6" s="79" t="s">
        <v>4</v>
      </c>
      <c r="E6" s="79" t="s">
        <v>32</v>
      </c>
      <c r="F6" s="79" t="s">
        <v>5</v>
      </c>
      <c r="G6" s="79" t="s">
        <v>6</v>
      </c>
      <c r="H6" s="80" t="s">
        <v>7</v>
      </c>
    </row>
    <row r="7" spans="1:8" ht="38.25">
      <c r="A7" s="19">
        <v>1</v>
      </c>
      <c r="B7" s="20">
        <v>42460</v>
      </c>
      <c r="C7" s="22" t="s">
        <v>116</v>
      </c>
      <c r="D7" s="23" t="s">
        <v>117</v>
      </c>
      <c r="E7" s="22" t="s">
        <v>118</v>
      </c>
      <c r="F7" s="22" t="s">
        <v>56</v>
      </c>
      <c r="G7" s="19">
        <v>1434011</v>
      </c>
      <c r="H7" s="26">
        <v>700</v>
      </c>
    </row>
    <row r="8" spans="1:8" ht="63.75">
      <c r="A8" s="19">
        <v>2</v>
      </c>
      <c r="B8" s="20">
        <v>42462</v>
      </c>
      <c r="C8" s="24" t="s">
        <v>98</v>
      </c>
      <c r="D8" s="23" t="s">
        <v>99</v>
      </c>
      <c r="E8" s="22" t="s">
        <v>100</v>
      </c>
      <c r="F8" s="22" t="s">
        <v>45</v>
      </c>
      <c r="G8" s="19">
        <v>6242130177</v>
      </c>
      <c r="H8" s="26">
        <v>1500</v>
      </c>
    </row>
    <row r="9" spans="1:8" ht="25.5">
      <c r="A9" s="19">
        <v>3</v>
      </c>
      <c r="B9" s="20">
        <v>42464</v>
      </c>
      <c r="C9" s="22" t="s">
        <v>94</v>
      </c>
      <c r="D9" s="23" t="s">
        <v>95</v>
      </c>
      <c r="E9" s="22" t="s">
        <v>96</v>
      </c>
      <c r="F9" s="22" t="s">
        <v>97</v>
      </c>
      <c r="G9" s="19">
        <v>1423266</v>
      </c>
      <c r="H9" s="26">
        <v>1500</v>
      </c>
    </row>
    <row r="10" spans="1:8" ht="25.5">
      <c r="A10" s="19">
        <v>4</v>
      </c>
      <c r="B10" s="20">
        <v>42465</v>
      </c>
      <c r="C10" s="24" t="s">
        <v>104</v>
      </c>
      <c r="D10" s="49" t="s">
        <v>105</v>
      </c>
      <c r="E10" s="24" t="s">
        <v>106</v>
      </c>
      <c r="F10" s="24" t="s">
        <v>50</v>
      </c>
      <c r="G10" s="19">
        <v>6241595824</v>
      </c>
      <c r="H10" s="26">
        <v>500</v>
      </c>
    </row>
    <row r="11" spans="1:8" ht="25.5">
      <c r="A11" s="19">
        <v>5</v>
      </c>
      <c r="B11" s="20">
        <v>42465</v>
      </c>
      <c r="C11" s="24" t="s">
        <v>37</v>
      </c>
      <c r="D11" s="49" t="s">
        <v>111</v>
      </c>
      <c r="E11" s="24" t="s">
        <v>112</v>
      </c>
      <c r="F11" s="24" t="s">
        <v>18</v>
      </c>
      <c r="G11" s="19">
        <v>6241266694</v>
      </c>
      <c r="H11" s="26">
        <v>500</v>
      </c>
    </row>
    <row r="12" spans="1:8" ht="25.5">
      <c r="A12" s="19">
        <v>6</v>
      </c>
      <c r="B12" s="20">
        <v>42466</v>
      </c>
      <c r="C12" s="24" t="s">
        <v>107</v>
      </c>
      <c r="D12" s="49" t="s">
        <v>108</v>
      </c>
      <c r="E12" s="24" t="s">
        <v>109</v>
      </c>
      <c r="F12" s="24" t="s">
        <v>110</v>
      </c>
      <c r="G12" s="19">
        <v>6243551661</v>
      </c>
      <c r="H12" s="26">
        <v>700</v>
      </c>
    </row>
    <row r="13" spans="1:8" ht="25.5">
      <c r="A13" s="19">
        <v>7</v>
      </c>
      <c r="B13" s="20">
        <v>42467</v>
      </c>
      <c r="C13" s="24" t="s">
        <v>113</v>
      </c>
      <c r="D13" s="49" t="s">
        <v>105</v>
      </c>
      <c r="E13" s="24" t="s">
        <v>114</v>
      </c>
      <c r="F13" s="24" t="s">
        <v>115</v>
      </c>
      <c r="G13" s="19">
        <v>6241281324</v>
      </c>
      <c r="H13" s="26">
        <v>373</v>
      </c>
    </row>
    <row r="14" spans="1:8" ht="38.25">
      <c r="A14" s="19">
        <v>8</v>
      </c>
      <c r="B14" s="20">
        <v>42471</v>
      </c>
      <c r="C14" s="24" t="s">
        <v>101</v>
      </c>
      <c r="D14" s="49" t="s">
        <v>102</v>
      </c>
      <c r="E14" s="24" t="s">
        <v>103</v>
      </c>
      <c r="F14" s="24" t="s">
        <v>50</v>
      </c>
      <c r="G14" s="19">
        <v>6241082174</v>
      </c>
      <c r="H14" s="26">
        <v>317</v>
      </c>
    </row>
    <row r="15" spans="1:8" ht="38.25">
      <c r="A15" s="19">
        <v>9</v>
      </c>
      <c r="B15" s="20">
        <v>42471</v>
      </c>
      <c r="C15" s="24" t="s">
        <v>122</v>
      </c>
      <c r="D15" s="49" t="s">
        <v>123</v>
      </c>
      <c r="E15" s="24" t="s">
        <v>124</v>
      </c>
      <c r="F15" s="24" t="s">
        <v>125</v>
      </c>
      <c r="G15" s="19">
        <v>6241374235</v>
      </c>
      <c r="H15" s="26">
        <v>220.5</v>
      </c>
    </row>
    <row r="16" spans="1:8" ht="38.25">
      <c r="A16" s="19">
        <v>10</v>
      </c>
      <c r="B16" s="20">
        <v>42471</v>
      </c>
      <c r="C16" s="24" t="s">
        <v>126</v>
      </c>
      <c r="D16" s="49" t="s">
        <v>127</v>
      </c>
      <c r="E16" s="24" t="s">
        <v>128</v>
      </c>
      <c r="F16" s="24" t="s">
        <v>50</v>
      </c>
      <c r="G16" s="19">
        <v>6241133581</v>
      </c>
      <c r="H16" s="26">
        <v>327</v>
      </c>
    </row>
    <row r="17" spans="1:8" ht="25.5">
      <c r="A17" s="19">
        <v>11</v>
      </c>
      <c r="B17" s="20">
        <v>42473</v>
      </c>
      <c r="C17" s="24" t="s">
        <v>119</v>
      </c>
      <c r="D17" s="49" t="s">
        <v>120</v>
      </c>
      <c r="E17" s="24" t="s">
        <v>121</v>
      </c>
      <c r="F17" s="24" t="s">
        <v>50</v>
      </c>
      <c r="G17" s="19">
        <v>6241567513</v>
      </c>
      <c r="H17" s="26">
        <v>500</v>
      </c>
    </row>
    <row r="18" spans="1:8">
      <c r="B18" s="2"/>
      <c r="C18" s="16"/>
      <c r="D18" s="18"/>
      <c r="E18" s="16"/>
      <c r="F18" s="16"/>
      <c r="H18" s="4"/>
    </row>
    <row r="19" spans="1:8">
      <c r="B19" s="2"/>
      <c r="C19" s="16"/>
      <c r="D19" s="18"/>
      <c r="E19" s="16"/>
      <c r="F19" s="16"/>
      <c r="H19" s="28">
        <f>SUM(H7:H18)</f>
        <v>7137.5</v>
      </c>
    </row>
    <row r="20" spans="1:8">
      <c r="C20" t="s">
        <v>294</v>
      </c>
      <c r="D20" s="8"/>
    </row>
    <row r="21" spans="1:8" ht="13.5" thickBot="1">
      <c r="D21" s="8"/>
    </row>
    <row r="22" spans="1:8" ht="15.75">
      <c r="A22" s="78" t="s">
        <v>26</v>
      </c>
      <c r="B22" s="79" t="s">
        <v>27</v>
      </c>
      <c r="C22" s="79" t="s">
        <v>3</v>
      </c>
      <c r="D22" s="79" t="s">
        <v>4</v>
      </c>
      <c r="E22" s="79" t="s">
        <v>32</v>
      </c>
      <c r="F22" s="79" t="s">
        <v>5</v>
      </c>
      <c r="G22" s="79" t="s">
        <v>6</v>
      </c>
      <c r="H22" s="80" t="s">
        <v>7</v>
      </c>
    </row>
    <row r="23" spans="1:8" ht="51">
      <c r="A23" s="19">
        <v>1</v>
      </c>
      <c r="B23" s="20">
        <v>42488</v>
      </c>
      <c r="C23" s="19" t="s">
        <v>167</v>
      </c>
      <c r="D23" s="23" t="s">
        <v>168</v>
      </c>
      <c r="E23" s="19" t="s">
        <v>169</v>
      </c>
      <c r="F23" s="19" t="s">
        <v>18</v>
      </c>
      <c r="G23" s="19">
        <v>6241647662</v>
      </c>
      <c r="H23" s="26">
        <v>256</v>
      </c>
    </row>
    <row r="24" spans="1:8" ht="25.5">
      <c r="A24" s="19">
        <v>2</v>
      </c>
      <c r="B24" s="20">
        <v>42475</v>
      </c>
      <c r="C24" s="19" t="s">
        <v>74</v>
      </c>
      <c r="D24" s="21" t="s">
        <v>190</v>
      </c>
      <c r="E24" s="19" t="s">
        <v>75</v>
      </c>
      <c r="F24" s="19" t="s">
        <v>191</v>
      </c>
      <c r="G24" s="19">
        <v>6241584935</v>
      </c>
      <c r="H24" s="26">
        <v>2000</v>
      </c>
    </row>
    <row r="25" spans="1:8" ht="51">
      <c r="A25" s="19">
        <v>3</v>
      </c>
      <c r="B25" s="20">
        <v>42480</v>
      </c>
      <c r="C25" s="19" t="s">
        <v>183</v>
      </c>
      <c r="D25" s="21" t="s">
        <v>184</v>
      </c>
      <c r="E25" s="19" t="s">
        <v>185</v>
      </c>
      <c r="F25" s="19" t="s">
        <v>18</v>
      </c>
      <c r="G25" s="19">
        <v>6241659871</v>
      </c>
      <c r="H25" s="26">
        <v>342</v>
      </c>
    </row>
    <row r="26" spans="1:8" ht="51">
      <c r="A26" s="19">
        <v>4</v>
      </c>
      <c r="B26" s="20">
        <v>42481</v>
      </c>
      <c r="C26" s="19" t="s">
        <v>187</v>
      </c>
      <c r="D26" s="21" t="s">
        <v>188</v>
      </c>
      <c r="E26" s="19" t="s">
        <v>189</v>
      </c>
      <c r="F26" s="19" t="s">
        <v>8</v>
      </c>
      <c r="G26" s="19">
        <v>6241561550</v>
      </c>
      <c r="H26" s="26">
        <v>400</v>
      </c>
    </row>
    <row r="27" spans="1:8" ht="38.25">
      <c r="A27" s="19">
        <v>5</v>
      </c>
      <c r="B27" s="20">
        <v>42482</v>
      </c>
      <c r="C27" s="19" t="s">
        <v>175</v>
      </c>
      <c r="D27" s="21" t="s">
        <v>176</v>
      </c>
      <c r="E27" s="19" t="s">
        <v>177</v>
      </c>
      <c r="F27" s="19" t="s">
        <v>178</v>
      </c>
      <c r="G27" s="19"/>
      <c r="H27" s="26">
        <v>600</v>
      </c>
    </row>
    <row r="28" spans="1:8" ht="25.5">
      <c r="A28" s="19">
        <v>6</v>
      </c>
      <c r="B28" s="20">
        <v>42485</v>
      </c>
      <c r="C28" s="19" t="s">
        <v>58</v>
      </c>
      <c r="D28" s="21" t="s">
        <v>170</v>
      </c>
      <c r="E28" s="19" t="s">
        <v>171</v>
      </c>
      <c r="F28" s="19" t="s">
        <v>18</v>
      </c>
      <c r="G28" s="19">
        <v>6241002867</v>
      </c>
      <c r="H28" s="26">
        <v>107</v>
      </c>
    </row>
    <row r="29" spans="1:8" ht="25.5">
      <c r="A29" s="19">
        <v>7</v>
      </c>
      <c r="B29" s="20">
        <v>42485</v>
      </c>
      <c r="C29" s="19" t="s">
        <v>60</v>
      </c>
      <c r="D29" s="21" t="s">
        <v>186</v>
      </c>
      <c r="E29" s="19" t="s">
        <v>61</v>
      </c>
      <c r="F29" s="19" t="s">
        <v>2</v>
      </c>
      <c r="G29" s="19">
        <v>6241669134</v>
      </c>
      <c r="H29" s="26">
        <v>140</v>
      </c>
    </row>
    <row r="30" spans="1:8" ht="38.25">
      <c r="A30" s="19">
        <v>8</v>
      </c>
      <c r="B30" s="20">
        <v>42487</v>
      </c>
      <c r="C30" s="19" t="s">
        <v>179</v>
      </c>
      <c r="D30" s="21" t="s">
        <v>180</v>
      </c>
      <c r="E30" s="19" t="s">
        <v>181</v>
      </c>
      <c r="F30" s="19" t="s">
        <v>182</v>
      </c>
      <c r="G30" s="19">
        <v>6241479297</v>
      </c>
      <c r="H30" s="26">
        <v>330</v>
      </c>
    </row>
    <row r="31" spans="1:8" ht="51">
      <c r="A31" s="19">
        <v>9</v>
      </c>
      <c r="B31" s="20">
        <v>42489</v>
      </c>
      <c r="C31" s="19" t="s">
        <v>172</v>
      </c>
      <c r="D31" s="21" t="s">
        <v>173</v>
      </c>
      <c r="E31" s="19" t="s">
        <v>174</v>
      </c>
      <c r="F31" s="19" t="s">
        <v>46</v>
      </c>
      <c r="G31" s="19">
        <v>6242177319</v>
      </c>
      <c r="H31" s="26">
        <v>400</v>
      </c>
    </row>
    <row r="32" spans="1:8">
      <c r="B32" s="2"/>
      <c r="D32" s="3"/>
      <c r="H32" s="4"/>
    </row>
    <row r="33" spans="1:8">
      <c r="B33" s="2"/>
      <c r="D33" s="3"/>
      <c r="H33" s="28">
        <f>SUM(H23:H32)</f>
        <v>4575</v>
      </c>
    </row>
    <row r="34" spans="1:8">
      <c r="B34" s="2"/>
      <c r="H34" s="4"/>
    </row>
    <row r="36" spans="1:8">
      <c r="C36" s="8" t="s">
        <v>293</v>
      </c>
    </row>
    <row r="37" spans="1:8" ht="13.5" thickBot="1"/>
    <row r="38" spans="1:8" ht="15.75">
      <c r="A38" s="78" t="s">
        <v>26</v>
      </c>
      <c r="B38" s="79" t="s">
        <v>27</v>
      </c>
      <c r="C38" s="79" t="s">
        <v>3</v>
      </c>
      <c r="D38" s="79" t="s">
        <v>4</v>
      </c>
      <c r="E38" s="79" t="s">
        <v>32</v>
      </c>
      <c r="F38" s="79" t="s">
        <v>5</v>
      </c>
      <c r="G38" s="79" t="s">
        <v>6</v>
      </c>
      <c r="H38" s="80" t="s">
        <v>7</v>
      </c>
    </row>
    <row r="39" spans="1:8" ht="38.25">
      <c r="A39" s="19">
        <v>1</v>
      </c>
      <c r="B39" s="20">
        <v>42488</v>
      </c>
      <c r="C39" s="22" t="s">
        <v>256</v>
      </c>
      <c r="D39" s="23" t="s">
        <v>257</v>
      </c>
      <c r="E39" s="22" t="s">
        <v>258</v>
      </c>
      <c r="F39" s="22" t="s">
        <v>259</v>
      </c>
      <c r="G39" s="19">
        <v>6241820542</v>
      </c>
      <c r="H39" s="26">
        <v>700</v>
      </c>
    </row>
    <row r="40" spans="1:8" ht="25.5">
      <c r="A40" s="19">
        <v>2</v>
      </c>
      <c r="B40" s="20">
        <v>42494</v>
      </c>
      <c r="C40" s="22" t="s">
        <v>260</v>
      </c>
      <c r="D40" s="23" t="s">
        <v>261</v>
      </c>
      <c r="E40" s="22" t="s">
        <v>262</v>
      </c>
      <c r="F40" s="22" t="s">
        <v>263</v>
      </c>
      <c r="G40" s="19">
        <v>6241564890</v>
      </c>
      <c r="H40" s="26">
        <v>260</v>
      </c>
    </row>
    <row r="41" spans="1:8">
      <c r="A41" s="19">
        <v>3</v>
      </c>
      <c r="B41" s="20">
        <v>42506</v>
      </c>
      <c r="C41" s="24" t="s">
        <v>264</v>
      </c>
      <c r="D41" s="49" t="s">
        <v>265</v>
      </c>
      <c r="E41" s="24" t="s">
        <v>266</v>
      </c>
      <c r="F41" s="24" t="s">
        <v>210</v>
      </c>
      <c r="G41" s="19">
        <v>6241216754</v>
      </c>
      <c r="H41" s="26">
        <v>1000</v>
      </c>
    </row>
    <row r="42" spans="1:8" ht="76.5">
      <c r="A42" s="19">
        <v>4</v>
      </c>
      <c r="B42" s="20">
        <v>42507</v>
      </c>
      <c r="C42" s="24" t="s">
        <v>57</v>
      </c>
      <c r="D42" s="49" t="s">
        <v>267</v>
      </c>
      <c r="E42" s="24" t="s">
        <v>268</v>
      </c>
      <c r="F42" s="24" t="s">
        <v>51</v>
      </c>
      <c r="G42" s="19">
        <v>6241584054</v>
      </c>
      <c r="H42" s="26">
        <v>1125</v>
      </c>
    </row>
    <row r="43" spans="1:8" ht="51">
      <c r="A43" s="19">
        <v>5</v>
      </c>
      <c r="B43" s="20">
        <v>42507</v>
      </c>
      <c r="C43" s="24" t="s">
        <v>269</v>
      </c>
      <c r="D43" s="49" t="s">
        <v>270</v>
      </c>
      <c r="E43" s="24" t="s">
        <v>271</v>
      </c>
      <c r="F43" s="24" t="s">
        <v>272</v>
      </c>
      <c r="G43" s="19">
        <v>6241829718</v>
      </c>
      <c r="H43" s="26">
        <v>366</v>
      </c>
    </row>
    <row r="44" spans="1:8" ht="38.25">
      <c r="A44" s="19">
        <v>6</v>
      </c>
      <c r="B44" s="20">
        <v>42517</v>
      </c>
      <c r="C44" s="24" t="s">
        <v>273</v>
      </c>
      <c r="D44" s="49" t="s">
        <v>274</v>
      </c>
      <c r="E44" s="24" t="s">
        <v>275</v>
      </c>
      <c r="F44" s="24" t="s">
        <v>125</v>
      </c>
      <c r="G44" s="19"/>
      <c r="H44" s="26">
        <v>1800</v>
      </c>
    </row>
    <row r="45" spans="1:8" ht="25.5">
      <c r="A45" s="19">
        <v>7</v>
      </c>
      <c r="B45" s="20">
        <v>42515</v>
      </c>
      <c r="C45" s="24" t="s">
        <v>276</v>
      </c>
      <c r="D45" s="49" t="s">
        <v>277</v>
      </c>
      <c r="E45" s="24" t="s">
        <v>278</v>
      </c>
      <c r="F45" s="24" t="s">
        <v>279</v>
      </c>
      <c r="G45" s="19">
        <v>1439037</v>
      </c>
      <c r="H45" s="26">
        <v>1300</v>
      </c>
    </row>
    <row r="46" spans="1:8" ht="25.5">
      <c r="A46" s="19">
        <v>8</v>
      </c>
      <c r="B46" s="20">
        <v>42513</v>
      </c>
      <c r="C46" s="24" t="s">
        <v>280</v>
      </c>
      <c r="D46" s="49" t="s">
        <v>281</v>
      </c>
      <c r="E46" s="24" t="s">
        <v>282</v>
      </c>
      <c r="F46" s="24" t="s">
        <v>18</v>
      </c>
      <c r="G46" s="19">
        <v>6241284586</v>
      </c>
      <c r="H46" s="26">
        <v>84.5</v>
      </c>
    </row>
    <row r="47" spans="1:8" ht="51">
      <c r="A47" s="19">
        <v>9</v>
      </c>
      <c r="B47" s="20">
        <v>42517</v>
      </c>
      <c r="C47" s="24" t="s">
        <v>283</v>
      </c>
      <c r="D47" s="49" t="s">
        <v>284</v>
      </c>
      <c r="E47" s="24" t="s">
        <v>285</v>
      </c>
      <c r="F47" s="24" t="s">
        <v>2</v>
      </c>
      <c r="G47" s="19">
        <v>6242136590</v>
      </c>
      <c r="H47" s="26">
        <v>110</v>
      </c>
    </row>
    <row r="48" spans="1:8" ht="25.5">
      <c r="A48" s="19">
        <v>10</v>
      </c>
      <c r="B48" s="20">
        <v>42513</v>
      </c>
      <c r="C48" s="24" t="s">
        <v>286</v>
      </c>
      <c r="D48" s="49" t="s">
        <v>287</v>
      </c>
      <c r="E48" s="24" t="s">
        <v>288</v>
      </c>
      <c r="F48" s="24" t="s">
        <v>289</v>
      </c>
      <c r="G48" s="19">
        <v>6241346606</v>
      </c>
      <c r="H48" s="26">
        <v>600</v>
      </c>
    </row>
    <row r="49" spans="1:8" ht="25.5">
      <c r="A49" s="19">
        <v>11</v>
      </c>
      <c r="B49" s="20">
        <v>42509</v>
      </c>
      <c r="C49" s="24" t="s">
        <v>290</v>
      </c>
      <c r="D49" s="49" t="s">
        <v>291</v>
      </c>
      <c r="E49" s="24" t="s">
        <v>292</v>
      </c>
      <c r="F49" s="24" t="s">
        <v>38</v>
      </c>
      <c r="G49" s="19">
        <v>6241618739</v>
      </c>
      <c r="H49" s="26">
        <v>1100</v>
      </c>
    </row>
    <row r="50" spans="1:8">
      <c r="B50" s="2"/>
      <c r="C50" s="16"/>
      <c r="D50" s="18"/>
      <c r="E50" s="16"/>
      <c r="F50" s="16"/>
      <c r="H50" s="4"/>
    </row>
    <row r="51" spans="1:8">
      <c r="D51" s="3"/>
      <c r="H51" s="27">
        <f>SUM(H39:H50)</f>
        <v>8445.5</v>
      </c>
    </row>
    <row r="53" spans="1:8" ht="13.5" thickBot="1">
      <c r="C53" t="s">
        <v>304</v>
      </c>
    </row>
    <row r="54" spans="1:8" ht="15.75">
      <c r="A54" s="78" t="s">
        <v>26</v>
      </c>
      <c r="B54" s="79" t="s">
        <v>27</v>
      </c>
      <c r="C54" s="79" t="s">
        <v>3</v>
      </c>
      <c r="D54" s="79" t="s">
        <v>4</v>
      </c>
      <c r="E54" s="79" t="s">
        <v>32</v>
      </c>
      <c r="F54" s="79" t="s">
        <v>5</v>
      </c>
      <c r="G54" s="79" t="s">
        <v>6</v>
      </c>
      <c r="H54" s="80" t="s">
        <v>7</v>
      </c>
    </row>
    <row r="55" spans="1:8" ht="38.25">
      <c r="A55" s="19">
        <v>1</v>
      </c>
      <c r="B55" s="20">
        <v>42521</v>
      </c>
      <c r="C55" s="19" t="s">
        <v>88</v>
      </c>
      <c r="D55" s="21" t="s">
        <v>319</v>
      </c>
      <c r="E55" s="19" t="s">
        <v>89</v>
      </c>
      <c r="F55" s="19" t="s">
        <v>8</v>
      </c>
      <c r="G55" s="19">
        <v>6241221705</v>
      </c>
      <c r="H55" s="26">
        <v>2000</v>
      </c>
    </row>
    <row r="56" spans="1:8" ht="38.25">
      <c r="A56" s="19">
        <v>2</v>
      </c>
      <c r="B56" s="20">
        <v>42522</v>
      </c>
      <c r="C56" s="19" t="s">
        <v>305</v>
      </c>
      <c r="D56" s="21" t="s">
        <v>306</v>
      </c>
      <c r="E56" s="19" t="s">
        <v>307</v>
      </c>
      <c r="F56" s="19" t="s">
        <v>62</v>
      </c>
      <c r="G56" s="19">
        <v>6241780855</v>
      </c>
      <c r="H56" s="26">
        <v>2000</v>
      </c>
    </row>
    <row r="57" spans="1:8">
      <c r="A57" s="19">
        <v>3</v>
      </c>
      <c r="B57" s="20">
        <v>42522</v>
      </c>
      <c r="C57" s="19" t="s">
        <v>308</v>
      </c>
      <c r="D57" s="21" t="s">
        <v>309</v>
      </c>
      <c r="E57" s="19" t="s">
        <v>310</v>
      </c>
      <c r="F57" s="19" t="s">
        <v>311</v>
      </c>
      <c r="G57" s="19">
        <v>6241394198</v>
      </c>
      <c r="H57" s="26">
        <v>2000</v>
      </c>
    </row>
    <row r="58" spans="1:8" ht="25.5">
      <c r="A58" s="19">
        <v>4</v>
      </c>
      <c r="B58" s="20">
        <v>42522</v>
      </c>
      <c r="C58" s="19" t="s">
        <v>312</v>
      </c>
      <c r="D58" s="21" t="s">
        <v>313</v>
      </c>
      <c r="E58" s="19" t="s">
        <v>314</v>
      </c>
      <c r="F58" s="19" t="s">
        <v>272</v>
      </c>
      <c r="G58" s="19">
        <v>6241717691</v>
      </c>
      <c r="H58" s="26">
        <v>2000</v>
      </c>
    </row>
    <row r="59" spans="1:8" ht="38.25">
      <c r="A59" s="19">
        <v>5</v>
      </c>
      <c r="B59" s="20">
        <v>42522</v>
      </c>
      <c r="C59" s="19" t="s">
        <v>315</v>
      </c>
      <c r="D59" s="21" t="s">
        <v>316</v>
      </c>
      <c r="E59" s="19" t="s">
        <v>317</v>
      </c>
      <c r="F59" s="19" t="s">
        <v>318</v>
      </c>
      <c r="G59" s="19">
        <v>6242176200</v>
      </c>
      <c r="H59" s="26">
        <v>2000</v>
      </c>
    </row>
    <row r="60" spans="1:8">
      <c r="H60" s="4"/>
    </row>
    <row r="61" spans="1:8">
      <c r="H61" s="28">
        <f>SUM(H55:H60)</f>
        <v>10000</v>
      </c>
    </row>
    <row r="62" spans="1:8" ht="13.5" thickBot="1">
      <c r="C62" s="8" t="s">
        <v>359</v>
      </c>
    </row>
    <row r="63" spans="1:8" ht="15.75">
      <c r="A63" s="78" t="s">
        <v>26</v>
      </c>
      <c r="B63" s="79" t="s">
        <v>27</v>
      </c>
      <c r="C63" s="79" t="s">
        <v>3</v>
      </c>
      <c r="D63" s="79" t="s">
        <v>4</v>
      </c>
      <c r="E63" s="79" t="s">
        <v>32</v>
      </c>
      <c r="F63" s="79" t="s">
        <v>5</v>
      </c>
      <c r="G63" s="79" t="s">
        <v>6</v>
      </c>
      <c r="H63" s="80" t="s">
        <v>7</v>
      </c>
    </row>
    <row r="64" spans="1:8" ht="25.5">
      <c r="A64" s="19">
        <v>1</v>
      </c>
      <c r="B64" s="20">
        <v>42529</v>
      </c>
      <c r="C64" s="22" t="s">
        <v>360</v>
      </c>
      <c r="D64" s="23" t="s">
        <v>361</v>
      </c>
      <c r="E64" s="22" t="s">
        <v>362</v>
      </c>
      <c r="F64" s="22" t="s">
        <v>363</v>
      </c>
      <c r="G64" s="19">
        <v>1590150</v>
      </c>
      <c r="H64" s="26">
        <v>173</v>
      </c>
    </row>
    <row r="65" spans="1:8" ht="25.5">
      <c r="A65" s="19">
        <v>2</v>
      </c>
      <c r="B65" s="20">
        <v>42529</v>
      </c>
      <c r="C65" s="24" t="s">
        <v>364</v>
      </c>
      <c r="D65" s="23" t="s">
        <v>365</v>
      </c>
      <c r="E65" s="22" t="s">
        <v>366</v>
      </c>
      <c r="F65" s="22" t="s">
        <v>45</v>
      </c>
      <c r="G65" s="19">
        <v>62422246682</v>
      </c>
      <c r="H65" s="26">
        <v>535</v>
      </c>
    </row>
    <row r="66" spans="1:8" ht="38.25">
      <c r="A66" s="19">
        <v>3</v>
      </c>
      <c r="B66" s="20">
        <v>42529</v>
      </c>
      <c r="C66" s="24" t="s">
        <v>367</v>
      </c>
      <c r="D66" s="49" t="s">
        <v>368</v>
      </c>
      <c r="E66" s="24" t="s">
        <v>369</v>
      </c>
      <c r="F66" s="24" t="s">
        <v>82</v>
      </c>
      <c r="G66" s="19">
        <v>6242248592</v>
      </c>
      <c r="H66" s="26">
        <v>700</v>
      </c>
    </row>
    <row r="67" spans="1:8" ht="38.25">
      <c r="A67" s="19">
        <v>4</v>
      </c>
      <c r="B67" s="20">
        <v>42529</v>
      </c>
      <c r="C67" s="24" t="s">
        <v>370</v>
      </c>
      <c r="D67" s="49" t="s">
        <v>371</v>
      </c>
      <c r="E67" s="24" t="s">
        <v>372</v>
      </c>
      <c r="F67" s="24" t="s">
        <v>76</v>
      </c>
      <c r="G67" s="19">
        <v>6241798847</v>
      </c>
      <c r="H67" s="26">
        <v>2000</v>
      </c>
    </row>
    <row r="68" spans="1:8" ht="51">
      <c r="A68" s="19">
        <v>5</v>
      </c>
      <c r="B68" s="20">
        <v>42530</v>
      </c>
      <c r="C68" s="24" t="s">
        <v>373</v>
      </c>
      <c r="D68" s="49" t="s">
        <v>374</v>
      </c>
      <c r="E68" s="24" t="s">
        <v>375</v>
      </c>
      <c r="F68" s="24" t="s">
        <v>376</v>
      </c>
      <c r="G68" s="19"/>
      <c r="H68" s="26">
        <v>1405</v>
      </c>
    </row>
    <row r="69" spans="1:8" ht="51">
      <c r="A69" s="19">
        <v>6</v>
      </c>
      <c r="B69" s="20">
        <v>42530</v>
      </c>
      <c r="C69" s="24" t="s">
        <v>377</v>
      </c>
      <c r="D69" s="49" t="s">
        <v>378</v>
      </c>
      <c r="E69" s="24" t="s">
        <v>379</v>
      </c>
      <c r="F69" s="24" t="s">
        <v>18</v>
      </c>
      <c r="G69" s="19">
        <v>6241258454</v>
      </c>
      <c r="H69" s="26">
        <v>580</v>
      </c>
    </row>
    <row r="70" spans="1:8" ht="51">
      <c r="A70" s="19">
        <v>7</v>
      </c>
      <c r="B70" s="20">
        <v>42531</v>
      </c>
      <c r="C70" s="24" t="s">
        <v>380</v>
      </c>
      <c r="D70" s="49" t="s">
        <v>381</v>
      </c>
      <c r="E70" s="24" t="s">
        <v>382</v>
      </c>
      <c r="F70" s="24" t="s">
        <v>56</v>
      </c>
      <c r="G70" s="19">
        <v>6242131679</v>
      </c>
      <c r="H70" s="26">
        <v>1230</v>
      </c>
    </row>
    <row r="71" spans="1:8" ht="38.25">
      <c r="A71" s="19">
        <v>8</v>
      </c>
      <c r="B71" s="20">
        <v>42534</v>
      </c>
      <c r="C71" s="24" t="s">
        <v>383</v>
      </c>
      <c r="D71" s="49" t="s">
        <v>384</v>
      </c>
      <c r="E71" s="24" t="s">
        <v>385</v>
      </c>
      <c r="F71" s="24" t="s">
        <v>52</v>
      </c>
      <c r="G71" s="19">
        <v>6243120254</v>
      </c>
      <c r="H71" s="26">
        <v>521.41999999999996</v>
      </c>
    </row>
    <row r="72" spans="1:8" ht="38.25">
      <c r="A72" s="19">
        <v>9</v>
      </c>
      <c r="B72" s="20">
        <v>42534</v>
      </c>
      <c r="C72" s="24" t="s">
        <v>388</v>
      </c>
      <c r="D72" s="49" t="s">
        <v>386</v>
      </c>
      <c r="E72" s="24" t="s">
        <v>387</v>
      </c>
      <c r="F72" s="24" t="s">
        <v>210</v>
      </c>
      <c r="G72" s="19">
        <v>6241807496</v>
      </c>
      <c r="H72" s="26">
        <v>600</v>
      </c>
    </row>
    <row r="73" spans="1:8" ht="25.5">
      <c r="A73" s="19">
        <v>10</v>
      </c>
      <c r="B73" s="20">
        <v>42536</v>
      </c>
      <c r="C73" s="24" t="s">
        <v>389</v>
      </c>
      <c r="D73" s="49" t="s">
        <v>390</v>
      </c>
      <c r="E73" s="24" t="s">
        <v>391</v>
      </c>
      <c r="F73" s="24" t="s">
        <v>50</v>
      </c>
      <c r="G73" s="19">
        <v>624225759</v>
      </c>
      <c r="H73" s="26">
        <v>1272</v>
      </c>
    </row>
    <row r="75" spans="1:8">
      <c r="H75" s="27">
        <f>SUM(H64:H74)</f>
        <v>9016.42</v>
      </c>
    </row>
    <row r="77" spans="1:8" ht="13.5" thickBot="1">
      <c r="C77" s="8" t="s">
        <v>392</v>
      </c>
    </row>
    <row r="78" spans="1:8" ht="15.75">
      <c r="A78" s="78" t="s">
        <v>26</v>
      </c>
      <c r="B78" s="79" t="s">
        <v>27</v>
      </c>
      <c r="C78" s="79" t="s">
        <v>3</v>
      </c>
      <c r="D78" s="79" t="s">
        <v>4</v>
      </c>
      <c r="E78" s="79" t="s">
        <v>32</v>
      </c>
      <c r="F78" s="79" t="s">
        <v>5</v>
      </c>
      <c r="G78" s="79" t="s">
        <v>6</v>
      </c>
      <c r="H78" s="80" t="s">
        <v>7</v>
      </c>
    </row>
    <row r="79" spans="1:8" ht="38.25">
      <c r="A79" s="19">
        <v>1</v>
      </c>
      <c r="B79" s="20">
        <v>42542</v>
      </c>
      <c r="C79" s="22" t="s">
        <v>393</v>
      </c>
      <c r="D79" s="23" t="s">
        <v>394</v>
      </c>
      <c r="E79" s="22" t="s">
        <v>395</v>
      </c>
      <c r="F79" s="22" t="s">
        <v>31</v>
      </c>
      <c r="G79" s="19">
        <v>6241264245</v>
      </c>
      <c r="H79" s="26">
        <v>2000</v>
      </c>
    </row>
    <row r="80" spans="1:8">
      <c r="A80" s="19">
        <v>2</v>
      </c>
      <c r="B80" s="20">
        <v>42542</v>
      </c>
      <c r="C80" s="24" t="s">
        <v>396</v>
      </c>
      <c r="D80" s="21" t="s">
        <v>397</v>
      </c>
      <c r="E80" s="19" t="s">
        <v>398</v>
      </c>
      <c r="F80" s="19" t="s">
        <v>76</v>
      </c>
      <c r="G80" s="19">
        <v>6241501539</v>
      </c>
      <c r="H80" s="26">
        <v>2000</v>
      </c>
    </row>
    <row r="81" spans="1:8" ht="25.5">
      <c r="A81" s="19">
        <v>3</v>
      </c>
      <c r="B81" s="20">
        <v>42542</v>
      </c>
      <c r="C81" s="24" t="s">
        <v>399</v>
      </c>
      <c r="D81" s="21" t="s">
        <v>400</v>
      </c>
      <c r="E81" s="19"/>
      <c r="F81" s="19" t="s">
        <v>45</v>
      </c>
      <c r="G81" s="19">
        <v>6241557756</v>
      </c>
      <c r="H81" s="26">
        <v>1500</v>
      </c>
    </row>
    <row r="82" spans="1:8" ht="38.25">
      <c r="A82" s="19">
        <v>4</v>
      </c>
      <c r="B82" s="20">
        <v>42543</v>
      </c>
      <c r="C82" s="24" t="s">
        <v>192</v>
      </c>
      <c r="D82" s="21" t="s">
        <v>401</v>
      </c>
      <c r="E82" s="19" t="s">
        <v>193</v>
      </c>
      <c r="F82" s="19" t="s">
        <v>8</v>
      </c>
      <c r="G82" s="19">
        <v>6241324294</v>
      </c>
      <c r="H82" s="26">
        <v>2000</v>
      </c>
    </row>
    <row r="83" spans="1:8" ht="38.25">
      <c r="A83" s="19">
        <v>5</v>
      </c>
      <c r="B83" s="20">
        <v>42543</v>
      </c>
      <c r="C83" s="24" t="s">
        <v>67</v>
      </c>
      <c r="D83" s="21" t="s">
        <v>402</v>
      </c>
      <c r="E83" s="19" t="s">
        <v>68</v>
      </c>
      <c r="F83" s="19" t="s">
        <v>403</v>
      </c>
      <c r="G83" s="19">
        <v>6242275132</v>
      </c>
      <c r="H83" s="26">
        <v>2000</v>
      </c>
    </row>
    <row r="84" spans="1:8">
      <c r="H84" s="4"/>
    </row>
    <row r="85" spans="1:8">
      <c r="H85" s="28">
        <f>SUM(H79:H84)</f>
        <v>9500</v>
      </c>
    </row>
    <row r="86" spans="1:8">
      <c r="H86" s="28"/>
    </row>
    <row r="87" spans="1:8">
      <c r="H87" s="28"/>
    </row>
    <row r="88" spans="1:8" ht="13.5" thickBot="1">
      <c r="C88" s="8" t="s">
        <v>415</v>
      </c>
    </row>
    <row r="89" spans="1:8" ht="15.75">
      <c r="A89" s="78" t="s">
        <v>26</v>
      </c>
      <c r="B89" s="79" t="s">
        <v>27</v>
      </c>
      <c r="C89" s="79" t="s">
        <v>3</v>
      </c>
      <c r="D89" s="79" t="s">
        <v>4</v>
      </c>
      <c r="E89" s="79" t="s">
        <v>32</v>
      </c>
      <c r="F89" s="79" t="s">
        <v>5</v>
      </c>
      <c r="G89" s="79" t="s">
        <v>6</v>
      </c>
      <c r="H89" s="80" t="s">
        <v>7</v>
      </c>
    </row>
    <row r="90" spans="1:8" ht="25.5">
      <c r="A90" s="19">
        <v>1</v>
      </c>
      <c r="B90" s="20">
        <v>42548</v>
      </c>
      <c r="C90" s="22" t="s">
        <v>416</v>
      </c>
      <c r="D90" s="23" t="s">
        <v>417</v>
      </c>
      <c r="E90" s="22" t="s">
        <v>418</v>
      </c>
      <c r="F90" s="22" t="s">
        <v>2</v>
      </c>
      <c r="G90" s="19">
        <v>6241090724</v>
      </c>
      <c r="H90" s="26">
        <v>70</v>
      </c>
    </row>
    <row r="91" spans="1:8" ht="38.25">
      <c r="A91" s="19">
        <v>2</v>
      </c>
      <c r="B91" s="20">
        <v>42548</v>
      </c>
      <c r="C91" s="24" t="s">
        <v>419</v>
      </c>
      <c r="D91" s="23" t="s">
        <v>423</v>
      </c>
      <c r="E91" s="22" t="s">
        <v>420</v>
      </c>
      <c r="F91" s="22" t="s">
        <v>8</v>
      </c>
      <c r="G91" s="19">
        <v>6241698784</v>
      </c>
      <c r="H91" s="26">
        <v>1700</v>
      </c>
    </row>
    <row r="92" spans="1:8">
      <c r="B92" s="2"/>
      <c r="C92" s="16"/>
      <c r="D92" s="17"/>
      <c r="E92" s="8"/>
      <c r="F92" s="8"/>
      <c r="H92" s="4"/>
    </row>
    <row r="93" spans="1:8">
      <c r="B93" s="2"/>
      <c r="C93" s="16"/>
      <c r="D93" s="8"/>
      <c r="E93" s="8"/>
      <c r="F93" s="8"/>
      <c r="H93" s="28">
        <f>SUM(H90:H91)</f>
        <v>1770</v>
      </c>
    </row>
  </sheetData>
  <sortState ref="B172:H179">
    <sortCondition ref="B171"/>
  </sortState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29" sqref="F29"/>
    </sheetView>
  </sheetViews>
  <sheetFormatPr baseColWidth="10" defaultRowHeight="12.75"/>
  <cols>
    <col min="1" max="1" width="8.85546875" customWidth="1"/>
    <col min="2" max="2" width="13.140625" customWidth="1"/>
    <col min="4" max="4" width="39.140625" customWidth="1"/>
    <col min="5" max="5" width="36.140625" customWidth="1"/>
    <col min="6" max="6" width="25.140625" customWidth="1"/>
    <col min="7" max="7" width="18.28515625" customWidth="1"/>
  </cols>
  <sheetData>
    <row r="1" spans="1:9" ht="15.75">
      <c r="A1" s="57" t="s">
        <v>422</v>
      </c>
      <c r="B1" s="56"/>
      <c r="C1" s="56"/>
      <c r="D1" s="56"/>
      <c r="E1" s="56"/>
      <c r="F1" s="56"/>
      <c r="G1" s="56"/>
      <c r="H1" s="56"/>
      <c r="I1" s="56"/>
    </row>
    <row r="2" spans="1:9" ht="15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57" t="s">
        <v>36</v>
      </c>
      <c r="B3" s="56"/>
      <c r="C3" s="56"/>
      <c r="D3" s="56"/>
      <c r="E3" s="56"/>
      <c r="F3" s="56"/>
      <c r="G3" s="56"/>
      <c r="H3" s="56"/>
      <c r="I3" s="56"/>
    </row>
    <row r="7" spans="1:9" ht="13.5" thickBot="1"/>
    <row r="8" spans="1:9" ht="13.5" thickBot="1">
      <c r="A8" s="30"/>
      <c r="B8" s="31"/>
      <c r="C8" s="31"/>
      <c r="D8" s="35" t="s">
        <v>77</v>
      </c>
      <c r="E8" s="32"/>
      <c r="F8" s="32"/>
      <c r="G8" s="32"/>
      <c r="H8" s="33"/>
      <c r="I8" s="34"/>
    </row>
    <row r="9" spans="1:9">
      <c r="A9" s="67" t="s">
        <v>26</v>
      </c>
      <c r="B9" s="68" t="s">
        <v>27</v>
      </c>
      <c r="C9" s="68" t="s">
        <v>25</v>
      </c>
      <c r="D9" s="68" t="s">
        <v>19</v>
      </c>
      <c r="E9" s="68" t="s">
        <v>22</v>
      </c>
      <c r="F9" s="69" t="s">
        <v>32</v>
      </c>
      <c r="G9" s="68" t="s">
        <v>28</v>
      </c>
      <c r="H9" s="70" t="s">
        <v>10</v>
      </c>
      <c r="I9" s="71" t="s">
        <v>29</v>
      </c>
    </row>
    <row r="10" spans="1:9">
      <c r="A10" s="19">
        <v>1</v>
      </c>
      <c r="B10" s="20">
        <v>42489</v>
      </c>
      <c r="C10" s="22" t="s">
        <v>211</v>
      </c>
      <c r="D10" s="22" t="s">
        <v>212</v>
      </c>
      <c r="E10" s="22" t="s">
        <v>213</v>
      </c>
      <c r="F10" s="22" t="s">
        <v>214</v>
      </c>
      <c r="G10" s="22" t="s">
        <v>2</v>
      </c>
      <c r="H10" s="19">
        <v>6241780546</v>
      </c>
      <c r="I10" s="26">
        <v>500</v>
      </c>
    </row>
    <row r="12" spans="1:9" ht="13.5" thickBot="1"/>
    <row r="13" spans="1:9" ht="13.5" thickBot="1">
      <c r="A13" s="30"/>
      <c r="B13" s="31"/>
      <c r="C13" s="31"/>
      <c r="D13" s="35" t="s">
        <v>199</v>
      </c>
      <c r="E13" s="32"/>
      <c r="F13" s="32"/>
      <c r="G13" s="32"/>
      <c r="H13" s="33"/>
      <c r="I13" s="34"/>
    </row>
    <row r="14" spans="1:9">
      <c r="A14" s="67" t="s">
        <v>26</v>
      </c>
      <c r="B14" s="68" t="s">
        <v>27</v>
      </c>
      <c r="C14" s="68" t="s">
        <v>25</v>
      </c>
      <c r="D14" s="68" t="s">
        <v>19</v>
      </c>
      <c r="E14" s="68" t="s">
        <v>22</v>
      </c>
      <c r="F14" s="69" t="s">
        <v>32</v>
      </c>
      <c r="G14" s="68" t="s">
        <v>28</v>
      </c>
      <c r="H14" s="70" t="s">
        <v>10</v>
      </c>
      <c r="I14" s="71" t="s">
        <v>29</v>
      </c>
    </row>
    <row r="15" spans="1:9">
      <c r="A15" s="19">
        <v>1</v>
      </c>
      <c r="B15" s="20">
        <v>42499</v>
      </c>
      <c r="C15" s="19" t="s">
        <v>223</v>
      </c>
      <c r="D15" s="19" t="s">
        <v>224</v>
      </c>
      <c r="E15" s="19" t="s">
        <v>225</v>
      </c>
      <c r="F15" s="19" t="s">
        <v>226</v>
      </c>
      <c r="G15" s="19" t="s">
        <v>8</v>
      </c>
      <c r="H15" s="19">
        <v>6905647</v>
      </c>
      <c r="I15" s="26">
        <v>500</v>
      </c>
    </row>
    <row r="16" spans="1:9">
      <c r="A16" s="19">
        <v>2</v>
      </c>
      <c r="B16" s="20">
        <v>42515</v>
      </c>
      <c r="C16" s="19" t="s">
        <v>227</v>
      </c>
      <c r="D16" s="19" t="s">
        <v>228</v>
      </c>
      <c r="E16" s="19" t="s">
        <v>229</v>
      </c>
      <c r="F16" s="19" t="s">
        <v>48</v>
      </c>
      <c r="G16" s="19" t="s">
        <v>49</v>
      </c>
      <c r="H16" s="19">
        <v>6242109847</v>
      </c>
      <c r="I16" s="26">
        <v>500</v>
      </c>
    </row>
  </sheetData>
  <mergeCells count="2"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B. AVION</vt:lpstr>
      <vt:lpstr>GESTIONES</vt:lpstr>
      <vt:lpstr>LABORATORIO</vt:lpstr>
      <vt:lpstr>DR. DANTE </vt:lpstr>
      <vt:lpstr>F. REVOV.</vt:lpstr>
      <vt:lpstr>DR. ULISES</vt:lpstr>
    </vt:vector>
  </TitlesOfParts>
  <Company>Municipio de Los Cabos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Ciudadana</dc:creator>
  <cp:lastModifiedBy> </cp:lastModifiedBy>
  <cp:lastPrinted>2016-07-15T15:39:22Z</cp:lastPrinted>
  <dcterms:created xsi:type="dcterms:W3CDTF">2011-06-14T19:02:55Z</dcterms:created>
  <dcterms:modified xsi:type="dcterms:W3CDTF">2016-07-15T17:03:59Z</dcterms:modified>
</cp:coreProperties>
</file>